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MENV\ServerShares$\User Shares\Celina.Phelps.nmenv\Fees Tasks\New folder\"/>
    </mc:Choice>
  </mc:AlternateContent>
  <xr:revisionPtr revIDLastSave="0" documentId="13_ncr:1_{5B2968D0-3CC8-4BBF-8127-2550D9FB2A2B}" xr6:coauthVersionLast="47" xr6:coauthVersionMax="47" xr10:uidLastSave="{00000000-0000-0000-0000-000000000000}"/>
  <workbookProtection workbookPassword="D88F" lockStructure="1"/>
  <bookViews>
    <workbookView xWindow="-37275" yWindow="-2775" windowWidth="28155" windowHeight="19695" xr2:uid="{00000000-000D-0000-FFFF-FFFF00000000}"/>
  </bookViews>
  <sheets>
    <sheet name="enter data" sheetId="1" r:id="rId1"/>
    <sheet name="fee calc" sheetId="2" r:id="rId2"/>
  </sheets>
  <definedNames>
    <definedName name="_xlnm.Print_Area" localSheetId="0">'enter data'!$A$1:$G$168</definedName>
    <definedName name="_xlnm.Print_Area" localSheetId="1">'fee calc'!$A$1:$F$168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8" i="2" l="1"/>
  <c r="C38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F7" i="2"/>
  <c r="E7" i="2"/>
  <c r="D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7" i="2" l="1"/>
  <c r="C92" i="2" s="1"/>
  <c r="B95" i="2" l="1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94" i="1" l="1"/>
  <c r="A95" i="1"/>
  <c r="B95" i="1"/>
  <c r="A96" i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B96" i="1"/>
  <c r="B97" i="1"/>
  <c r="B92" i="2"/>
  <c r="A93" i="2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B93" i="2"/>
  <c r="B94" i="2"/>
  <c r="C93" i="2"/>
  <c r="D92" i="2"/>
  <c r="D93" i="2"/>
  <c r="E92" i="2"/>
  <c r="E93" i="2"/>
  <c r="F92" i="2"/>
  <c r="F93" i="2"/>
  <c r="B8" i="2"/>
  <c r="B7" i="2"/>
  <c r="B2" i="2"/>
  <c r="B1" i="2"/>
  <c r="A8" i="2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17" i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E167" i="2" l="1"/>
  <c r="C167" i="2"/>
  <c r="F167" i="2"/>
  <c r="D167" i="2"/>
  <c r="E168" i="2" l="1"/>
</calcChain>
</file>

<file path=xl/sharedStrings.xml><?xml version="1.0" encoding="utf-8"?>
<sst xmlns="http://schemas.openxmlformats.org/spreadsheetml/2006/main" count="52" uniqueCount="44">
  <si>
    <t>NOx</t>
  </si>
  <si>
    <t>CO</t>
  </si>
  <si>
    <t>VOC</t>
  </si>
  <si>
    <t>Allowable Emissions per Emission Unit (tons/yr)</t>
  </si>
  <si>
    <t>Company:</t>
  </si>
  <si>
    <t>Facility</t>
  </si>
  <si>
    <t>Actual Emissions per Emission Unit (tons/yr)</t>
  </si>
  <si>
    <t>Date</t>
  </si>
  <si>
    <t>SOx</t>
  </si>
  <si>
    <t>Applicable Permit:</t>
  </si>
  <si>
    <t>Company Contact Information:</t>
  </si>
  <si>
    <t xml:space="preserve">Excess Emission Fee ($/ton) = </t>
  </si>
  <si>
    <t>Equipment Count</t>
  </si>
  <si>
    <t>Unit No. 
(Same as in Permit)</t>
  </si>
  <si>
    <t>Allowable NOx</t>
  </si>
  <si>
    <t>Allowable CO</t>
  </si>
  <si>
    <t>Allowable VOC</t>
  </si>
  <si>
    <t>Allowable SOx</t>
  </si>
  <si>
    <t>Actual NOx</t>
  </si>
  <si>
    <t>Actual CO</t>
  </si>
  <si>
    <t>Actual VOC</t>
  </si>
  <si>
    <t>Actual SOx</t>
  </si>
  <si>
    <t xml:space="preserve">1. Enter information in the yellow shaded cells, following online instructions: www.env.nm.gov/air-quality/permit-fees-2/. </t>
  </si>
  <si>
    <t>Form Instructions</t>
  </si>
  <si>
    <t>3. Insert additional rows as needed to account for all units with allowable emissions in the applicable permit.</t>
  </si>
  <si>
    <t xml:space="preserve">4. Portions of this tab and the entire "fee calc" tab will automatically populate based on data entered in yellow shaded cells. </t>
  </si>
  <si>
    <t>Actual-Allowable NOx</t>
  </si>
  <si>
    <t>Actual-Allowable CO</t>
  </si>
  <si>
    <t>Actual-Allowable VOC</t>
  </si>
  <si>
    <t>Actual-Allowable SOx</t>
  </si>
  <si>
    <t>Emissions Exceeding Allowables per Emission Unit (tons/yr) (Actual minus allowable)</t>
  </si>
  <si>
    <t xml:space="preserve">Enter company name </t>
  </si>
  <si>
    <t>Enter facility name</t>
  </si>
  <si>
    <t>Enter permit number used to obtain allowable emissions</t>
  </si>
  <si>
    <t xml:space="preserve">Name </t>
  </si>
  <si>
    <t>Title</t>
  </si>
  <si>
    <t xml:space="preserve">Email Address </t>
  </si>
  <si>
    <t xml:space="preserve">Phone Number </t>
  </si>
  <si>
    <t xml:space="preserve">Enter date form filled out </t>
  </si>
  <si>
    <t xml:space="preserve">2. Use the same unit number designation as speficied in the applicable permit. </t>
  </si>
  <si>
    <t xml:space="preserve">Estimated Total Excess Emissions Fee for Facility = </t>
  </si>
  <si>
    <t xml:space="preserve">The total fee listed on the invoice may be different due to rounding. </t>
  </si>
  <si>
    <t>Estimated Total Fee per Pollutant</t>
  </si>
  <si>
    <t>Fee Calculation for Emissions Exceeding Allowables - (Actual minus allowable)*$ fee/ton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</si>
</sst>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&quot;$&quot;#,##0.00"/>
  </numFmts>
  <fonts count="10" x14ac:knownFonts="1">
    <font>
      <sz val="10"/>
      <name val="Arial"/>
    </font>
    <font>
      <sz val="8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i/>
      <sz val="11"/>
      <name val="Times New Roman"/>
      <family val="1"/>
    </font>
    <font>
      <sz val="11"/>
      <color indexed="57"/>
      <name val="Times New Roman"/>
      <family val="1"/>
    </font>
    <font>
      <i/>
      <sz val="11"/>
      <name val="Times New Roman"/>
      <family val="1"/>
    </font>
    <font>
      <u/>
      <sz val="10"/>
      <color theme="10"/>
      <name val="Arial"/>
      <family val="2"/>
    </font>
    <font>
      <sz val="11"/>
      <name val="Arial"/>
      <family val="2"/>
    </font>
    <font>
      <b/>
      <u/>
      <sz val="11"/>
      <color theme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71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165" fontId="3" fillId="0" borderId="1" xfId="0" applyNumberFormat="1" applyFont="1" applyBorder="1" applyAlignment="1">
      <alignment horizontal="center" vertical="top" wrapText="1"/>
    </xf>
    <xf numFmtId="164" fontId="3" fillId="0" borderId="0" xfId="0" applyNumberFormat="1" applyFont="1"/>
    <xf numFmtId="0" fontId="2" fillId="0" borderId="0" xfId="0" applyFont="1" applyAlignment="1">
      <alignment horizontal="center" wrapText="1"/>
    </xf>
    <xf numFmtId="1" fontId="5" fillId="0" borderId="0" xfId="0" quotePrefix="1" applyNumberFormat="1" applyFont="1" applyAlignment="1">
      <alignment wrapText="1"/>
    </xf>
    <xf numFmtId="1" fontId="5" fillId="0" borderId="0" xfId="0" quotePrefix="1" applyNumberFormat="1" applyFont="1" applyAlignment="1">
      <alignment horizontal="right"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top" wrapText="1"/>
    </xf>
    <xf numFmtId="164" fontId="3" fillId="0" borderId="0" xfId="0" applyNumberFormat="1" applyFont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165" fontId="2" fillId="0" borderId="0" xfId="0" applyNumberFormat="1" applyFont="1" applyAlignment="1">
      <alignment wrapText="1"/>
    </xf>
    <xf numFmtId="164" fontId="4" fillId="0" borderId="0" xfId="0" applyNumberFormat="1" applyFont="1" applyAlignment="1">
      <alignment wrapText="1"/>
    </xf>
    <xf numFmtId="164" fontId="3" fillId="0" borderId="0" xfId="0" applyNumberFormat="1" applyFont="1" applyAlignment="1">
      <alignment wrapText="1"/>
    </xf>
    <xf numFmtId="164" fontId="2" fillId="0" borderId="0" xfId="0" applyNumberFormat="1" applyFont="1" applyAlignment="1">
      <alignment wrapText="1"/>
    </xf>
    <xf numFmtId="0" fontId="6" fillId="0" borderId="0" xfId="0" applyFont="1" applyAlignment="1">
      <alignment wrapText="1"/>
    </xf>
    <xf numFmtId="0" fontId="2" fillId="3" borderId="1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wrapText="1"/>
    </xf>
    <xf numFmtId="164" fontId="2" fillId="3" borderId="3" xfId="0" applyNumberFormat="1" applyFont="1" applyFill="1" applyBorder="1" applyAlignment="1">
      <alignment wrapText="1"/>
    </xf>
    <xf numFmtId="0" fontId="3" fillId="0" borderId="3" xfId="0" applyFont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165" fontId="2" fillId="0" borderId="1" xfId="0" applyNumberFormat="1" applyFont="1" applyBorder="1" applyAlignment="1">
      <alignment horizontal="center"/>
    </xf>
    <xf numFmtId="0" fontId="8" fillId="0" borderId="0" xfId="0" applyFont="1"/>
    <xf numFmtId="0" fontId="9" fillId="0" borderId="0" xfId="1" applyFont="1" applyBorder="1" applyAlignment="1" applyProtection="1">
      <alignment wrapText="1"/>
    </xf>
    <xf numFmtId="0" fontId="8" fillId="0" borderId="0" xfId="0" applyFont="1" applyAlignment="1">
      <alignment horizontal="center"/>
    </xf>
    <xf numFmtId="0" fontId="2" fillId="3" borderId="1" xfId="0" applyFont="1" applyFill="1" applyBorder="1" applyAlignment="1">
      <alignment horizontal="left"/>
    </xf>
    <xf numFmtId="165" fontId="2" fillId="3" borderId="1" xfId="0" applyNumberFormat="1" applyFont="1" applyFill="1" applyBorder="1" applyAlignment="1">
      <alignment horizontal="left"/>
    </xf>
    <xf numFmtId="0" fontId="3" fillId="0" borderId="0" xfId="0" applyFont="1" applyAlignment="1">
      <alignment horizontal="left"/>
    </xf>
    <xf numFmtId="165" fontId="2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3" fillId="2" borderId="1" xfId="0" applyFont="1" applyFill="1" applyBorder="1" applyAlignment="1" applyProtection="1">
      <alignment horizontal="center" wrapText="1"/>
      <protection locked="0"/>
    </xf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0" fontId="6" fillId="2" borderId="6" xfId="0" applyFont="1" applyFill="1" applyBorder="1" applyAlignment="1" applyProtection="1">
      <alignment wrapText="1"/>
      <protection locked="0"/>
    </xf>
    <xf numFmtId="0" fontId="3" fillId="2" borderId="7" xfId="0" applyFont="1" applyFill="1" applyBorder="1" applyAlignment="1" applyProtection="1">
      <alignment wrapText="1"/>
      <protection locked="0"/>
    </xf>
    <xf numFmtId="0" fontId="3" fillId="2" borderId="8" xfId="0" applyFont="1" applyFill="1" applyBorder="1" applyAlignment="1" applyProtection="1">
      <alignment wrapText="1"/>
      <protection locked="0"/>
    </xf>
    <xf numFmtId="164" fontId="2" fillId="3" borderId="3" xfId="0" applyNumberFormat="1" applyFont="1" applyFill="1" applyBorder="1" applyAlignment="1">
      <alignment wrapText="1"/>
    </xf>
    <xf numFmtId="0" fontId="3" fillId="3" borderId="3" xfId="0" applyFont="1" applyFill="1" applyBorder="1" applyAlignment="1">
      <alignment wrapText="1"/>
    </xf>
    <xf numFmtId="0" fontId="6" fillId="2" borderId="9" xfId="0" applyFont="1" applyFill="1" applyBorder="1" applyAlignment="1" applyProtection="1">
      <alignment horizontal="left" wrapText="1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6" fillId="2" borderId="1" xfId="0" applyFont="1" applyFill="1" applyBorder="1" applyAlignment="1" applyProtection="1">
      <alignment horizontal="left" wrapText="1"/>
      <protection locked="0"/>
    </xf>
    <xf numFmtId="0" fontId="3" fillId="2" borderId="10" xfId="0" applyFont="1" applyFill="1" applyBorder="1" applyAlignment="1">
      <alignment horizontal="left" wrapText="1"/>
    </xf>
    <xf numFmtId="0" fontId="6" fillId="2" borderId="9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>
      <alignment horizontal="left" wrapText="1"/>
    </xf>
    <xf numFmtId="0" fontId="6" fillId="0" borderId="0" xfId="0" applyFont="1" applyAlignment="1">
      <alignment horizontal="center" wrapText="1"/>
    </xf>
    <xf numFmtId="0" fontId="6" fillId="2" borderId="11" xfId="0" applyFont="1" applyFill="1" applyBorder="1" applyAlignment="1" applyProtection="1">
      <alignment wrapText="1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0" fontId="6" fillId="3" borderId="1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nv.nm.gov/air-quality/permit-fees-2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221"/>
  <sheetViews>
    <sheetView tabSelected="1" view="pageLayout" topLeftCell="A10" zoomScaleNormal="100" workbookViewId="0">
      <selection activeCell="A5" sqref="A5:G5"/>
    </sheetView>
  </sheetViews>
  <sheetFormatPr defaultColWidth="9.140625" defaultRowHeight="15" x14ac:dyDescent="0.25"/>
  <cols>
    <col min="1" max="1" width="20.28515625" style="14" customWidth="1"/>
    <col min="2" max="2" width="20" style="14" customWidth="1"/>
    <col min="3" max="4" width="12.7109375" style="14" customWidth="1"/>
    <col min="5" max="5" width="12.7109375" style="17" customWidth="1"/>
    <col min="6" max="6" width="12.7109375" style="14" customWidth="1"/>
    <col min="7" max="7" width="10.5703125" style="14" customWidth="1"/>
    <col min="8" max="16384" width="9.140625" style="14"/>
  </cols>
  <sheetData>
    <row r="1" spans="1:12" x14ac:dyDescent="0.25">
      <c r="A1" s="31" t="s">
        <v>23</v>
      </c>
      <c r="B1" s="18"/>
      <c r="H1" s="18"/>
      <c r="L1" s="19"/>
    </row>
    <row r="2" spans="1:12" x14ac:dyDescent="0.25">
      <c r="A2" s="43" t="s">
        <v>22</v>
      </c>
      <c r="B2" s="43"/>
      <c r="C2" s="43"/>
      <c r="D2" s="43"/>
      <c r="E2" s="43"/>
      <c r="F2" s="43"/>
      <c r="G2" s="43"/>
    </row>
    <row r="3" spans="1:12" x14ac:dyDescent="0.25">
      <c r="A3" s="43" t="s">
        <v>39</v>
      </c>
      <c r="B3" s="43"/>
      <c r="C3" s="43"/>
      <c r="D3" s="43"/>
      <c r="E3" s="43"/>
      <c r="F3" s="43"/>
      <c r="G3" s="43"/>
    </row>
    <row r="4" spans="1:12" x14ac:dyDescent="0.25">
      <c r="A4" s="43" t="s">
        <v>24</v>
      </c>
      <c r="B4" s="43"/>
      <c r="C4" s="43"/>
      <c r="D4" s="43"/>
      <c r="E4" s="43"/>
      <c r="F4" s="43"/>
      <c r="G4" s="43"/>
    </row>
    <row r="5" spans="1:12" x14ac:dyDescent="0.25">
      <c r="A5" s="43" t="s">
        <v>25</v>
      </c>
      <c r="B5" s="43"/>
      <c r="C5" s="43"/>
      <c r="D5" s="43"/>
      <c r="E5" s="43"/>
      <c r="F5" s="43"/>
      <c r="G5" s="43"/>
    </row>
    <row r="6" spans="1:12" ht="15.75" thickBot="1" x14ac:dyDescent="0.3">
      <c r="E6" s="14"/>
    </row>
    <row r="7" spans="1:12" ht="15" customHeight="1" x14ac:dyDescent="0.25">
      <c r="A7" s="25" t="s">
        <v>4</v>
      </c>
      <c r="B7" s="44" t="s">
        <v>31</v>
      </c>
      <c r="C7" s="45"/>
      <c r="D7" s="45"/>
      <c r="E7" s="45"/>
      <c r="F7" s="46"/>
      <c r="H7" s="23"/>
    </row>
    <row r="8" spans="1:12" x14ac:dyDescent="0.25">
      <c r="A8" s="25" t="s">
        <v>5</v>
      </c>
      <c r="B8" s="53" t="s">
        <v>32</v>
      </c>
      <c r="C8" s="54"/>
      <c r="D8" s="54"/>
      <c r="E8" s="54"/>
      <c r="F8" s="55"/>
      <c r="H8" s="23"/>
    </row>
    <row r="9" spans="1:12" ht="15" customHeight="1" x14ac:dyDescent="0.25">
      <c r="A9" s="25" t="s">
        <v>9</v>
      </c>
      <c r="B9" s="56" t="s">
        <v>33</v>
      </c>
      <c r="C9" s="57"/>
      <c r="D9" s="57"/>
      <c r="E9" s="57"/>
      <c r="F9" s="58"/>
      <c r="H9" s="23"/>
    </row>
    <row r="10" spans="1:12" ht="15" customHeight="1" x14ac:dyDescent="0.25">
      <c r="A10" s="47" t="s">
        <v>10</v>
      </c>
      <c r="B10" s="49" t="s">
        <v>34</v>
      </c>
      <c r="C10" s="50"/>
      <c r="D10" s="50"/>
      <c r="E10" s="51" t="s">
        <v>35</v>
      </c>
      <c r="F10" s="52"/>
      <c r="H10" s="23"/>
    </row>
    <row r="11" spans="1:12" ht="15" customHeight="1" x14ac:dyDescent="0.25">
      <c r="A11" s="48"/>
      <c r="B11" s="49" t="s">
        <v>36</v>
      </c>
      <c r="C11" s="59"/>
      <c r="D11" s="59"/>
      <c r="E11" s="51" t="s">
        <v>37</v>
      </c>
      <c r="F11" s="52"/>
      <c r="H11" s="23"/>
    </row>
    <row r="12" spans="1:12" ht="15.75" customHeight="1" thickBot="1" x14ac:dyDescent="0.3">
      <c r="A12" s="26" t="s">
        <v>7</v>
      </c>
      <c r="B12" s="61" t="s">
        <v>38</v>
      </c>
      <c r="C12" s="62"/>
      <c r="D12" s="62"/>
      <c r="E12" s="62"/>
      <c r="F12" s="63"/>
      <c r="H12" s="23"/>
    </row>
    <row r="13" spans="1:12" ht="11.25" customHeight="1" x14ac:dyDescent="0.25">
      <c r="B13" s="20"/>
    </row>
    <row r="14" spans="1:12" x14ac:dyDescent="0.25">
      <c r="A14" s="41" t="s">
        <v>3</v>
      </c>
      <c r="B14" s="42"/>
      <c r="C14" s="42"/>
      <c r="D14" s="42"/>
      <c r="E14" s="42"/>
      <c r="F14" s="42"/>
      <c r="H14" s="21"/>
      <c r="I14" s="21"/>
      <c r="J14" s="21"/>
      <c r="K14" s="21"/>
    </row>
    <row r="15" spans="1:12" ht="29.25" x14ac:dyDescent="0.25">
      <c r="A15" s="24" t="s">
        <v>12</v>
      </c>
      <c r="B15" s="28" t="s">
        <v>13</v>
      </c>
      <c r="C15" s="28" t="s">
        <v>14</v>
      </c>
      <c r="D15" s="28" t="s">
        <v>15</v>
      </c>
      <c r="E15" s="28" t="s">
        <v>16</v>
      </c>
      <c r="F15" s="28" t="s">
        <v>17</v>
      </c>
      <c r="G15" s="9"/>
      <c r="H15" s="9"/>
      <c r="I15" s="9"/>
      <c r="J15" s="9"/>
      <c r="K15" s="9"/>
    </row>
    <row r="16" spans="1:12" x14ac:dyDescent="0.25">
      <c r="A16" s="27">
        <v>1</v>
      </c>
      <c r="B16" s="38"/>
      <c r="C16" s="39"/>
      <c r="D16" s="39"/>
      <c r="E16" s="39"/>
      <c r="F16" s="40"/>
      <c r="G16" s="21"/>
      <c r="H16" s="21"/>
      <c r="I16" s="21"/>
      <c r="J16" s="21"/>
      <c r="K16" s="21"/>
    </row>
    <row r="17" spans="1:11" x14ac:dyDescent="0.25">
      <c r="A17" s="27">
        <f>A16+1</f>
        <v>2</v>
      </c>
      <c r="B17" s="38"/>
      <c r="C17" s="39"/>
      <c r="D17" s="39"/>
      <c r="E17" s="39"/>
      <c r="F17" s="40"/>
      <c r="G17" s="21"/>
      <c r="H17" s="21"/>
      <c r="I17" s="21"/>
      <c r="J17" s="21"/>
      <c r="K17" s="21"/>
    </row>
    <row r="18" spans="1:11" x14ac:dyDescent="0.25">
      <c r="A18" s="27">
        <f t="shared" ref="A18:A90" si="0">A17+1</f>
        <v>3</v>
      </c>
      <c r="B18" s="38"/>
      <c r="C18" s="39"/>
      <c r="D18" s="39"/>
      <c r="E18" s="39"/>
      <c r="F18" s="40"/>
      <c r="G18" s="21"/>
      <c r="H18" s="21"/>
      <c r="I18" s="21"/>
      <c r="J18" s="21"/>
      <c r="K18" s="21"/>
    </row>
    <row r="19" spans="1:11" x14ac:dyDescent="0.25">
      <c r="A19" s="27">
        <f t="shared" si="0"/>
        <v>4</v>
      </c>
      <c r="B19" s="38"/>
      <c r="C19" s="39"/>
      <c r="D19" s="39"/>
      <c r="E19" s="39"/>
      <c r="F19" s="40"/>
      <c r="G19" s="21"/>
      <c r="H19" s="21"/>
      <c r="I19" s="21"/>
      <c r="J19" s="21"/>
      <c r="K19" s="21"/>
    </row>
    <row r="20" spans="1:11" x14ac:dyDescent="0.25">
      <c r="A20" s="27">
        <f t="shared" si="0"/>
        <v>5</v>
      </c>
      <c r="B20" s="38"/>
      <c r="C20" s="39"/>
      <c r="D20" s="39"/>
      <c r="E20" s="39"/>
      <c r="F20" s="40"/>
      <c r="G20" s="21"/>
      <c r="H20" s="21"/>
      <c r="I20" s="21"/>
      <c r="J20" s="21"/>
      <c r="K20" s="21"/>
    </row>
    <row r="21" spans="1:11" x14ac:dyDescent="0.25">
      <c r="A21" s="27">
        <f t="shared" si="0"/>
        <v>6</v>
      </c>
      <c r="B21" s="38"/>
      <c r="C21" s="39"/>
      <c r="D21" s="39"/>
      <c r="E21" s="39"/>
      <c r="F21" s="40"/>
      <c r="G21" s="21"/>
      <c r="H21" s="21"/>
      <c r="I21" s="21"/>
      <c r="J21" s="21"/>
      <c r="K21" s="21"/>
    </row>
    <row r="22" spans="1:11" x14ac:dyDescent="0.25">
      <c r="A22" s="27">
        <f t="shared" si="0"/>
        <v>7</v>
      </c>
      <c r="B22" s="38"/>
      <c r="C22" s="39"/>
      <c r="D22" s="39"/>
      <c r="E22" s="39"/>
      <c r="F22" s="40"/>
      <c r="G22" s="21"/>
      <c r="H22" s="21"/>
      <c r="I22" s="21"/>
      <c r="J22" s="21"/>
      <c r="K22" s="21"/>
    </row>
    <row r="23" spans="1:11" x14ac:dyDescent="0.25">
      <c r="A23" s="27">
        <f t="shared" si="0"/>
        <v>8</v>
      </c>
      <c r="B23" s="38"/>
      <c r="C23" s="39"/>
      <c r="D23" s="39"/>
      <c r="E23" s="39"/>
      <c r="F23" s="40"/>
      <c r="G23" s="21"/>
      <c r="H23" s="21"/>
      <c r="I23" s="21"/>
      <c r="J23" s="21"/>
      <c r="K23" s="21"/>
    </row>
    <row r="24" spans="1:11" x14ac:dyDescent="0.25">
      <c r="A24" s="27">
        <f t="shared" si="0"/>
        <v>9</v>
      </c>
      <c r="B24" s="38"/>
      <c r="C24" s="39"/>
      <c r="D24" s="39"/>
      <c r="E24" s="39"/>
      <c r="F24" s="40"/>
      <c r="G24" s="21"/>
      <c r="H24" s="21"/>
      <c r="I24" s="21"/>
      <c r="J24" s="21"/>
      <c r="K24" s="21"/>
    </row>
    <row r="25" spans="1:11" x14ac:dyDescent="0.25">
      <c r="A25" s="27">
        <f t="shared" si="0"/>
        <v>10</v>
      </c>
      <c r="B25" s="38"/>
      <c r="C25" s="39"/>
      <c r="D25" s="39"/>
      <c r="E25" s="39"/>
      <c r="F25" s="40"/>
      <c r="G25" s="21"/>
      <c r="H25" s="21"/>
      <c r="I25" s="21"/>
      <c r="J25" s="21"/>
      <c r="K25" s="21"/>
    </row>
    <row r="26" spans="1:11" x14ac:dyDescent="0.25">
      <c r="A26" s="27">
        <f t="shared" si="0"/>
        <v>11</v>
      </c>
      <c r="B26" s="38"/>
      <c r="C26" s="39"/>
      <c r="D26" s="39"/>
      <c r="E26" s="39"/>
      <c r="F26" s="40"/>
      <c r="G26" s="21"/>
      <c r="H26" s="21"/>
      <c r="I26" s="21"/>
      <c r="J26" s="21"/>
      <c r="K26" s="21"/>
    </row>
    <row r="27" spans="1:11" x14ac:dyDescent="0.25">
      <c r="A27" s="27">
        <f t="shared" si="0"/>
        <v>12</v>
      </c>
      <c r="B27" s="38"/>
      <c r="C27" s="39"/>
      <c r="D27" s="39"/>
      <c r="E27" s="39"/>
      <c r="F27" s="40"/>
      <c r="G27" s="21"/>
      <c r="H27" s="21"/>
      <c r="I27" s="21"/>
      <c r="J27" s="21"/>
      <c r="K27" s="21"/>
    </row>
    <row r="28" spans="1:11" x14ac:dyDescent="0.25">
      <c r="A28" s="27">
        <f t="shared" si="0"/>
        <v>13</v>
      </c>
      <c r="B28" s="38"/>
      <c r="C28" s="39"/>
      <c r="D28" s="39"/>
      <c r="E28" s="39"/>
      <c r="F28" s="40"/>
      <c r="G28" s="21"/>
      <c r="H28" s="21"/>
      <c r="I28" s="21"/>
      <c r="J28" s="21"/>
      <c r="K28" s="21"/>
    </row>
    <row r="29" spans="1:11" x14ac:dyDescent="0.25">
      <c r="A29" s="27">
        <f t="shared" si="0"/>
        <v>14</v>
      </c>
      <c r="B29" s="38"/>
      <c r="C29" s="39"/>
      <c r="D29" s="39"/>
      <c r="E29" s="39"/>
      <c r="F29" s="40"/>
      <c r="G29" s="21"/>
      <c r="H29" s="21"/>
      <c r="I29" s="21"/>
      <c r="J29" s="21"/>
      <c r="K29" s="21"/>
    </row>
    <row r="30" spans="1:11" x14ac:dyDescent="0.25">
      <c r="A30" s="27">
        <f t="shared" si="0"/>
        <v>15</v>
      </c>
      <c r="B30" s="38"/>
      <c r="C30" s="39"/>
      <c r="D30" s="39"/>
      <c r="E30" s="39"/>
      <c r="F30" s="40"/>
      <c r="G30" s="21"/>
      <c r="H30" s="21"/>
      <c r="I30" s="21"/>
      <c r="J30" s="21"/>
      <c r="K30" s="21"/>
    </row>
    <row r="31" spans="1:11" x14ac:dyDescent="0.25">
      <c r="A31" s="27">
        <f t="shared" si="0"/>
        <v>16</v>
      </c>
      <c r="B31" s="38"/>
      <c r="C31" s="39"/>
      <c r="D31" s="39"/>
      <c r="E31" s="39"/>
      <c r="F31" s="40"/>
      <c r="G31" s="21"/>
      <c r="H31" s="21"/>
      <c r="I31" s="21"/>
      <c r="J31" s="21"/>
      <c r="K31" s="21"/>
    </row>
    <row r="32" spans="1:11" x14ac:dyDescent="0.25">
      <c r="A32" s="27">
        <f t="shared" si="0"/>
        <v>17</v>
      </c>
      <c r="B32" s="38"/>
      <c r="C32" s="39"/>
      <c r="D32" s="39"/>
      <c r="E32" s="39"/>
      <c r="F32" s="40"/>
      <c r="G32" s="21"/>
      <c r="H32" s="21"/>
      <c r="I32" s="21"/>
      <c r="J32" s="21"/>
      <c r="K32" s="21"/>
    </row>
    <row r="33" spans="1:11" x14ac:dyDescent="0.25">
      <c r="A33" s="27">
        <f t="shared" si="0"/>
        <v>18</v>
      </c>
      <c r="B33" s="38"/>
      <c r="C33" s="39"/>
      <c r="D33" s="39"/>
      <c r="E33" s="39"/>
      <c r="F33" s="40"/>
      <c r="G33" s="21"/>
      <c r="H33" s="21"/>
      <c r="I33" s="21"/>
      <c r="J33" s="21"/>
      <c r="K33" s="21"/>
    </row>
    <row r="34" spans="1:11" x14ac:dyDescent="0.25">
      <c r="A34" s="27">
        <f t="shared" si="0"/>
        <v>19</v>
      </c>
      <c r="B34" s="38"/>
      <c r="C34" s="39"/>
      <c r="D34" s="39"/>
      <c r="E34" s="39"/>
      <c r="F34" s="40"/>
      <c r="G34" s="21"/>
      <c r="H34" s="21"/>
      <c r="I34" s="21"/>
      <c r="J34" s="21"/>
      <c r="K34" s="21"/>
    </row>
    <row r="35" spans="1:11" x14ac:dyDescent="0.25">
      <c r="A35" s="27">
        <f t="shared" si="0"/>
        <v>20</v>
      </c>
      <c r="B35" s="38"/>
      <c r="C35" s="39"/>
      <c r="D35" s="39"/>
      <c r="E35" s="39"/>
      <c r="F35" s="40"/>
      <c r="G35" s="21"/>
      <c r="H35" s="21"/>
      <c r="I35" s="21"/>
      <c r="J35" s="21"/>
      <c r="K35" s="21"/>
    </row>
    <row r="36" spans="1:11" x14ac:dyDescent="0.25">
      <c r="A36" s="27">
        <f t="shared" si="0"/>
        <v>21</v>
      </c>
      <c r="B36" s="38"/>
      <c r="C36" s="39"/>
      <c r="D36" s="39"/>
      <c r="E36" s="39"/>
      <c r="F36" s="40"/>
      <c r="G36" s="21"/>
      <c r="H36" s="21"/>
      <c r="I36" s="21"/>
      <c r="J36" s="21"/>
      <c r="K36" s="21"/>
    </row>
    <row r="37" spans="1:11" x14ac:dyDescent="0.25">
      <c r="A37" s="27">
        <f t="shared" si="0"/>
        <v>22</v>
      </c>
      <c r="B37" s="38"/>
      <c r="C37" s="39"/>
      <c r="D37" s="39"/>
      <c r="E37" s="39"/>
      <c r="F37" s="40"/>
      <c r="G37" s="21"/>
      <c r="H37" s="21"/>
      <c r="I37" s="21"/>
      <c r="J37" s="21"/>
      <c r="K37" s="21"/>
    </row>
    <row r="38" spans="1:11" x14ac:dyDescent="0.25">
      <c r="A38" s="27">
        <f t="shared" si="0"/>
        <v>23</v>
      </c>
      <c r="B38" s="38"/>
      <c r="C38" s="39"/>
      <c r="D38" s="39"/>
      <c r="E38" s="39"/>
      <c r="F38" s="40"/>
      <c r="G38" s="21"/>
      <c r="H38" s="21"/>
      <c r="I38" s="21"/>
      <c r="J38" s="21"/>
      <c r="K38" s="21"/>
    </row>
    <row r="39" spans="1:11" x14ac:dyDescent="0.25">
      <c r="A39" s="27">
        <f t="shared" si="0"/>
        <v>24</v>
      </c>
      <c r="B39" s="38"/>
      <c r="C39" s="39"/>
      <c r="D39" s="39"/>
      <c r="E39" s="39"/>
      <c r="F39" s="40"/>
      <c r="G39" s="21"/>
      <c r="H39" s="21"/>
      <c r="I39" s="21"/>
      <c r="J39" s="21"/>
      <c r="K39" s="21"/>
    </row>
    <row r="40" spans="1:11" x14ac:dyDescent="0.25">
      <c r="A40" s="27">
        <f t="shared" si="0"/>
        <v>25</v>
      </c>
      <c r="B40" s="38"/>
      <c r="C40" s="39"/>
      <c r="D40" s="39"/>
      <c r="E40" s="39"/>
      <c r="F40" s="40"/>
      <c r="G40" s="21"/>
      <c r="H40" s="21"/>
      <c r="I40" s="21"/>
      <c r="J40" s="21"/>
      <c r="K40" s="21"/>
    </row>
    <row r="41" spans="1:11" x14ac:dyDescent="0.25">
      <c r="A41" s="27">
        <f t="shared" si="0"/>
        <v>26</v>
      </c>
      <c r="B41" s="38"/>
      <c r="C41" s="39"/>
      <c r="D41" s="39"/>
      <c r="E41" s="39"/>
      <c r="F41" s="40"/>
      <c r="G41" s="21"/>
      <c r="H41" s="21"/>
      <c r="I41" s="21"/>
      <c r="J41" s="21"/>
      <c r="K41" s="21"/>
    </row>
    <row r="42" spans="1:11" x14ac:dyDescent="0.25">
      <c r="A42" s="27">
        <f t="shared" si="0"/>
        <v>27</v>
      </c>
      <c r="B42" s="38"/>
      <c r="C42" s="39"/>
      <c r="D42" s="39"/>
      <c r="E42" s="39"/>
      <c r="F42" s="40"/>
      <c r="G42" s="21"/>
      <c r="H42" s="21"/>
      <c r="I42" s="21"/>
      <c r="J42" s="21"/>
      <c r="K42" s="21"/>
    </row>
    <row r="43" spans="1:11" x14ac:dyDescent="0.25">
      <c r="A43" s="27">
        <f t="shared" si="0"/>
        <v>28</v>
      </c>
      <c r="B43" s="38"/>
      <c r="C43" s="39"/>
      <c r="D43" s="39"/>
      <c r="E43" s="39"/>
      <c r="F43" s="40"/>
      <c r="G43" s="21"/>
      <c r="H43" s="21"/>
      <c r="I43" s="21"/>
      <c r="J43" s="21"/>
      <c r="K43" s="21"/>
    </row>
    <row r="44" spans="1:11" x14ac:dyDescent="0.25">
      <c r="A44" s="27">
        <f t="shared" si="0"/>
        <v>29</v>
      </c>
      <c r="B44" s="38"/>
      <c r="C44" s="39"/>
      <c r="D44" s="39"/>
      <c r="E44" s="39"/>
      <c r="F44" s="40"/>
      <c r="G44" s="21"/>
      <c r="H44" s="21"/>
      <c r="I44" s="21"/>
      <c r="J44" s="21"/>
      <c r="K44" s="21"/>
    </row>
    <row r="45" spans="1:11" x14ac:dyDescent="0.25">
      <c r="A45" s="27">
        <f t="shared" si="0"/>
        <v>30</v>
      </c>
      <c r="B45" s="38"/>
      <c r="C45" s="39"/>
      <c r="D45" s="39"/>
      <c r="E45" s="39"/>
      <c r="F45" s="40"/>
      <c r="G45" s="21"/>
      <c r="H45" s="21"/>
      <c r="I45" s="21"/>
      <c r="J45" s="21"/>
      <c r="K45" s="21"/>
    </row>
    <row r="46" spans="1:11" x14ac:dyDescent="0.25">
      <c r="A46" s="27">
        <f t="shared" si="0"/>
        <v>31</v>
      </c>
      <c r="B46" s="38"/>
      <c r="C46" s="39"/>
      <c r="D46" s="39"/>
      <c r="E46" s="39"/>
      <c r="F46" s="40"/>
      <c r="G46" s="21"/>
      <c r="H46" s="21"/>
      <c r="I46" s="21"/>
      <c r="J46" s="21"/>
      <c r="K46" s="21"/>
    </row>
    <row r="47" spans="1:11" x14ac:dyDescent="0.25">
      <c r="A47" s="27">
        <f t="shared" si="0"/>
        <v>32</v>
      </c>
      <c r="B47" s="38"/>
      <c r="C47" s="39"/>
      <c r="D47" s="39"/>
      <c r="E47" s="39"/>
      <c r="F47" s="40"/>
      <c r="G47" s="21"/>
      <c r="H47" s="21"/>
      <c r="I47" s="21"/>
      <c r="J47" s="21"/>
      <c r="K47" s="21"/>
    </row>
    <row r="48" spans="1:11" x14ac:dyDescent="0.25">
      <c r="A48" s="27">
        <f t="shared" si="0"/>
        <v>33</v>
      </c>
      <c r="B48" s="38"/>
      <c r="C48" s="39"/>
      <c r="D48" s="39"/>
      <c r="E48" s="39"/>
      <c r="F48" s="40"/>
      <c r="G48" s="21"/>
      <c r="H48" s="21"/>
      <c r="I48" s="21"/>
      <c r="J48" s="21"/>
      <c r="K48" s="21"/>
    </row>
    <row r="49" spans="1:11" x14ac:dyDescent="0.25">
      <c r="A49" s="27">
        <f t="shared" si="0"/>
        <v>34</v>
      </c>
      <c r="B49" s="38"/>
      <c r="C49" s="39"/>
      <c r="D49" s="39"/>
      <c r="E49" s="39"/>
      <c r="F49" s="40"/>
      <c r="G49" s="21"/>
      <c r="H49" s="21"/>
      <c r="I49" s="21"/>
      <c r="J49" s="21"/>
      <c r="K49" s="21"/>
    </row>
    <row r="50" spans="1:11" x14ac:dyDescent="0.25">
      <c r="A50" s="27">
        <f t="shared" si="0"/>
        <v>35</v>
      </c>
      <c r="B50" s="38"/>
      <c r="C50" s="39"/>
      <c r="D50" s="39"/>
      <c r="E50" s="39"/>
      <c r="F50" s="40"/>
      <c r="G50" s="21"/>
      <c r="H50" s="21"/>
      <c r="I50" s="21"/>
      <c r="J50" s="21"/>
      <c r="K50" s="21"/>
    </row>
    <row r="51" spans="1:11" x14ac:dyDescent="0.25">
      <c r="A51" s="27">
        <f t="shared" si="0"/>
        <v>36</v>
      </c>
      <c r="B51" s="38"/>
      <c r="C51" s="39"/>
      <c r="D51" s="39"/>
      <c r="E51" s="39"/>
      <c r="F51" s="40"/>
      <c r="G51" s="21"/>
      <c r="H51" s="21"/>
      <c r="I51" s="21"/>
      <c r="J51" s="21"/>
      <c r="K51" s="21"/>
    </row>
    <row r="52" spans="1:11" x14ac:dyDescent="0.25">
      <c r="A52" s="27">
        <f t="shared" si="0"/>
        <v>37</v>
      </c>
      <c r="B52" s="38"/>
      <c r="C52" s="39"/>
      <c r="D52" s="39"/>
      <c r="E52" s="39"/>
      <c r="F52" s="40"/>
      <c r="G52" s="21"/>
      <c r="H52" s="21"/>
      <c r="I52" s="21"/>
      <c r="J52" s="21"/>
      <c r="K52" s="21"/>
    </row>
    <row r="53" spans="1:11" x14ac:dyDescent="0.25">
      <c r="A53" s="27">
        <f t="shared" si="0"/>
        <v>38</v>
      </c>
      <c r="B53" s="38"/>
      <c r="C53" s="39"/>
      <c r="D53" s="39"/>
      <c r="E53" s="39"/>
      <c r="F53" s="40"/>
      <c r="G53" s="21"/>
      <c r="H53" s="21"/>
      <c r="I53" s="21"/>
      <c r="J53" s="21"/>
      <c r="K53" s="21"/>
    </row>
    <row r="54" spans="1:11" x14ac:dyDescent="0.25">
      <c r="A54" s="27">
        <f t="shared" si="0"/>
        <v>39</v>
      </c>
      <c r="B54" s="38"/>
      <c r="C54" s="39"/>
      <c r="D54" s="39"/>
      <c r="E54" s="39"/>
      <c r="F54" s="40"/>
      <c r="G54" s="21"/>
      <c r="H54" s="21"/>
      <c r="I54" s="21"/>
      <c r="J54" s="21"/>
      <c r="K54" s="21"/>
    </row>
    <row r="55" spans="1:11" x14ac:dyDescent="0.25">
      <c r="A55" s="27">
        <f t="shared" si="0"/>
        <v>40</v>
      </c>
      <c r="B55" s="38"/>
      <c r="C55" s="39"/>
      <c r="D55" s="39"/>
      <c r="E55" s="39"/>
      <c r="F55" s="40"/>
      <c r="G55" s="21"/>
      <c r="H55" s="21"/>
      <c r="I55" s="21"/>
      <c r="J55" s="21"/>
      <c r="K55" s="21"/>
    </row>
    <row r="56" spans="1:11" x14ac:dyDescent="0.25">
      <c r="A56" s="27">
        <f t="shared" si="0"/>
        <v>41</v>
      </c>
      <c r="B56" s="38"/>
      <c r="C56" s="39"/>
      <c r="D56" s="39"/>
      <c r="E56" s="39"/>
      <c r="F56" s="40"/>
      <c r="G56" s="21"/>
      <c r="H56" s="21"/>
      <c r="I56" s="21"/>
      <c r="J56" s="21"/>
      <c r="K56" s="21"/>
    </row>
    <row r="57" spans="1:11" x14ac:dyDescent="0.25">
      <c r="A57" s="27">
        <f t="shared" si="0"/>
        <v>42</v>
      </c>
      <c r="B57" s="38"/>
      <c r="C57" s="39"/>
      <c r="D57" s="39"/>
      <c r="E57" s="39"/>
      <c r="F57" s="40"/>
      <c r="G57" s="21"/>
      <c r="H57" s="21"/>
      <c r="I57" s="21"/>
      <c r="J57" s="21"/>
      <c r="K57" s="21"/>
    </row>
    <row r="58" spans="1:11" x14ac:dyDescent="0.25">
      <c r="A58" s="27">
        <f t="shared" si="0"/>
        <v>43</v>
      </c>
      <c r="B58" s="38"/>
      <c r="C58" s="39"/>
      <c r="D58" s="39"/>
      <c r="E58" s="39"/>
      <c r="F58" s="40"/>
      <c r="G58" s="21"/>
      <c r="H58" s="21"/>
      <c r="I58" s="21"/>
      <c r="J58" s="21"/>
      <c r="K58" s="21"/>
    </row>
    <row r="59" spans="1:11" x14ac:dyDescent="0.25">
      <c r="A59" s="27">
        <f t="shared" si="0"/>
        <v>44</v>
      </c>
      <c r="B59" s="38"/>
      <c r="C59" s="39"/>
      <c r="D59" s="39"/>
      <c r="E59" s="39"/>
      <c r="F59" s="40"/>
      <c r="G59" s="21"/>
      <c r="H59" s="21"/>
      <c r="I59" s="21"/>
      <c r="J59" s="21"/>
      <c r="K59" s="21"/>
    </row>
    <row r="60" spans="1:11" x14ac:dyDescent="0.25">
      <c r="A60" s="27">
        <f t="shared" si="0"/>
        <v>45</v>
      </c>
      <c r="B60" s="38"/>
      <c r="C60" s="39"/>
      <c r="D60" s="39"/>
      <c r="E60" s="39"/>
      <c r="F60" s="40"/>
      <c r="G60" s="21"/>
      <c r="H60" s="21"/>
      <c r="I60" s="21"/>
      <c r="J60" s="21"/>
      <c r="K60" s="21"/>
    </row>
    <row r="61" spans="1:11" x14ac:dyDescent="0.25">
      <c r="A61" s="27">
        <f t="shared" si="0"/>
        <v>46</v>
      </c>
      <c r="B61" s="38"/>
      <c r="C61" s="39"/>
      <c r="D61" s="39"/>
      <c r="E61" s="39"/>
      <c r="F61" s="40"/>
      <c r="G61" s="21"/>
      <c r="H61" s="21"/>
      <c r="I61" s="21"/>
      <c r="J61" s="21"/>
      <c r="K61" s="21"/>
    </row>
    <row r="62" spans="1:11" x14ac:dyDescent="0.25">
      <c r="A62" s="27">
        <f t="shared" si="0"/>
        <v>47</v>
      </c>
      <c r="B62" s="38"/>
      <c r="C62" s="39"/>
      <c r="D62" s="39"/>
      <c r="E62" s="39"/>
      <c r="F62" s="40"/>
      <c r="G62" s="21"/>
      <c r="H62" s="21"/>
      <c r="I62" s="21"/>
      <c r="J62" s="21"/>
      <c r="K62" s="21"/>
    </row>
    <row r="63" spans="1:11" x14ac:dyDescent="0.25">
      <c r="A63" s="27">
        <f t="shared" si="0"/>
        <v>48</v>
      </c>
      <c r="B63" s="38"/>
      <c r="C63" s="39"/>
      <c r="D63" s="39"/>
      <c r="E63" s="39"/>
      <c r="F63" s="40"/>
      <c r="G63" s="21"/>
      <c r="H63" s="21"/>
      <c r="I63" s="21"/>
      <c r="J63" s="21"/>
      <c r="K63" s="21"/>
    </row>
    <row r="64" spans="1:11" x14ac:dyDescent="0.25">
      <c r="A64" s="27">
        <f t="shared" si="0"/>
        <v>49</v>
      </c>
      <c r="B64" s="38"/>
      <c r="C64" s="39"/>
      <c r="D64" s="39"/>
      <c r="E64" s="39"/>
      <c r="F64" s="40"/>
      <c r="G64" s="21"/>
      <c r="H64" s="21"/>
      <c r="I64" s="21"/>
      <c r="J64" s="21"/>
      <c r="K64" s="21"/>
    </row>
    <row r="65" spans="1:11" x14ac:dyDescent="0.25">
      <c r="A65" s="27">
        <f t="shared" si="0"/>
        <v>50</v>
      </c>
      <c r="B65" s="38"/>
      <c r="C65" s="39"/>
      <c r="D65" s="39"/>
      <c r="E65" s="39"/>
      <c r="F65" s="40"/>
      <c r="G65" s="21"/>
      <c r="H65" s="21"/>
      <c r="I65" s="21"/>
      <c r="J65" s="21"/>
      <c r="K65" s="21"/>
    </row>
    <row r="66" spans="1:11" x14ac:dyDescent="0.25">
      <c r="A66" s="27">
        <f t="shared" si="0"/>
        <v>51</v>
      </c>
      <c r="B66" s="38"/>
      <c r="C66" s="39"/>
      <c r="D66" s="39"/>
      <c r="E66" s="39"/>
      <c r="F66" s="40"/>
      <c r="G66" s="21"/>
      <c r="H66" s="21"/>
      <c r="I66" s="21"/>
      <c r="J66" s="21"/>
      <c r="K66" s="21"/>
    </row>
    <row r="67" spans="1:11" x14ac:dyDescent="0.25">
      <c r="A67" s="27">
        <f t="shared" si="0"/>
        <v>52</v>
      </c>
      <c r="B67" s="38"/>
      <c r="C67" s="39"/>
      <c r="D67" s="39"/>
      <c r="E67" s="39"/>
      <c r="F67" s="40"/>
      <c r="G67" s="21"/>
      <c r="H67" s="21"/>
      <c r="I67" s="21"/>
      <c r="J67" s="21"/>
      <c r="K67" s="21"/>
    </row>
    <row r="68" spans="1:11" x14ac:dyDescent="0.25">
      <c r="A68" s="27">
        <f t="shared" si="0"/>
        <v>53</v>
      </c>
      <c r="B68" s="38"/>
      <c r="C68" s="39"/>
      <c r="D68" s="39"/>
      <c r="E68" s="39"/>
      <c r="F68" s="40"/>
      <c r="G68" s="21"/>
      <c r="H68" s="21"/>
      <c r="I68" s="21"/>
      <c r="J68" s="21"/>
      <c r="K68" s="21"/>
    </row>
    <row r="69" spans="1:11" x14ac:dyDescent="0.25">
      <c r="A69" s="27">
        <f t="shared" si="0"/>
        <v>54</v>
      </c>
      <c r="B69" s="38"/>
      <c r="C69" s="39"/>
      <c r="D69" s="39"/>
      <c r="E69" s="39"/>
      <c r="F69" s="40"/>
      <c r="G69" s="21"/>
      <c r="H69" s="21"/>
      <c r="I69" s="21"/>
      <c r="J69" s="21"/>
      <c r="K69" s="21"/>
    </row>
    <row r="70" spans="1:11" x14ac:dyDescent="0.25">
      <c r="A70" s="27">
        <f t="shared" si="0"/>
        <v>55</v>
      </c>
      <c r="B70" s="38"/>
      <c r="C70" s="39"/>
      <c r="D70" s="39"/>
      <c r="E70" s="39"/>
      <c r="F70" s="40"/>
      <c r="G70" s="21"/>
      <c r="H70" s="21"/>
      <c r="I70" s="21"/>
      <c r="J70" s="21"/>
      <c r="K70" s="21"/>
    </row>
    <row r="71" spans="1:11" x14ac:dyDescent="0.25">
      <c r="A71" s="27">
        <f t="shared" si="0"/>
        <v>56</v>
      </c>
      <c r="B71" s="38"/>
      <c r="C71" s="39"/>
      <c r="D71" s="39"/>
      <c r="E71" s="39"/>
      <c r="F71" s="40"/>
      <c r="G71" s="21"/>
      <c r="H71" s="21"/>
      <c r="I71" s="21"/>
      <c r="J71" s="21"/>
      <c r="K71" s="21"/>
    </row>
    <row r="72" spans="1:11" x14ac:dyDescent="0.25">
      <c r="A72" s="27">
        <f t="shared" si="0"/>
        <v>57</v>
      </c>
      <c r="B72" s="38"/>
      <c r="C72" s="39"/>
      <c r="D72" s="39"/>
      <c r="E72" s="39"/>
      <c r="F72" s="40"/>
      <c r="G72" s="21"/>
      <c r="H72" s="21"/>
      <c r="I72" s="21"/>
      <c r="J72" s="21"/>
      <c r="K72" s="21"/>
    </row>
    <row r="73" spans="1:11" x14ac:dyDescent="0.25">
      <c r="A73" s="27">
        <f t="shared" si="0"/>
        <v>58</v>
      </c>
      <c r="B73" s="38"/>
      <c r="C73" s="39"/>
      <c r="D73" s="39"/>
      <c r="E73" s="39"/>
      <c r="F73" s="40"/>
      <c r="G73" s="21"/>
      <c r="H73" s="21"/>
      <c r="I73" s="21"/>
      <c r="J73" s="21"/>
      <c r="K73" s="21"/>
    </row>
    <row r="74" spans="1:11" x14ac:dyDescent="0.25">
      <c r="A74" s="27">
        <f t="shared" si="0"/>
        <v>59</v>
      </c>
      <c r="B74" s="38"/>
      <c r="C74" s="39"/>
      <c r="D74" s="39"/>
      <c r="E74" s="39"/>
      <c r="F74" s="40"/>
      <c r="G74" s="21"/>
      <c r="H74" s="21"/>
      <c r="I74" s="21"/>
      <c r="J74" s="21"/>
      <c r="K74" s="21"/>
    </row>
    <row r="75" spans="1:11" x14ac:dyDescent="0.25">
      <c r="A75" s="27">
        <f t="shared" si="0"/>
        <v>60</v>
      </c>
      <c r="B75" s="38"/>
      <c r="C75" s="39"/>
      <c r="D75" s="39"/>
      <c r="E75" s="39"/>
      <c r="F75" s="40"/>
      <c r="G75" s="21"/>
      <c r="H75" s="21"/>
      <c r="I75" s="21"/>
      <c r="J75" s="21"/>
      <c r="K75" s="21"/>
    </row>
    <row r="76" spans="1:11" x14ac:dyDescent="0.25">
      <c r="A76" s="27">
        <f t="shared" si="0"/>
        <v>61</v>
      </c>
      <c r="B76" s="38"/>
      <c r="C76" s="39"/>
      <c r="D76" s="39"/>
      <c r="E76" s="39"/>
      <c r="F76" s="40"/>
      <c r="G76" s="21"/>
      <c r="H76" s="21"/>
      <c r="I76" s="21"/>
      <c r="J76" s="21"/>
      <c r="K76" s="21"/>
    </row>
    <row r="77" spans="1:11" x14ac:dyDescent="0.25">
      <c r="A77" s="27">
        <f t="shared" si="0"/>
        <v>62</v>
      </c>
      <c r="B77" s="38"/>
      <c r="C77" s="39"/>
      <c r="D77" s="39"/>
      <c r="E77" s="39"/>
      <c r="F77" s="40"/>
      <c r="G77" s="21"/>
      <c r="H77" s="21"/>
      <c r="I77" s="21"/>
      <c r="J77" s="21"/>
      <c r="K77" s="21"/>
    </row>
    <row r="78" spans="1:11" x14ac:dyDescent="0.25">
      <c r="A78" s="27">
        <f t="shared" si="0"/>
        <v>63</v>
      </c>
      <c r="B78" s="38"/>
      <c r="C78" s="39"/>
      <c r="D78" s="39"/>
      <c r="E78" s="39"/>
      <c r="F78" s="40"/>
      <c r="G78" s="21"/>
      <c r="H78" s="21"/>
      <c r="I78" s="21"/>
      <c r="J78" s="21"/>
      <c r="K78" s="21"/>
    </row>
    <row r="79" spans="1:11" x14ac:dyDescent="0.25">
      <c r="A79" s="27">
        <f t="shared" si="0"/>
        <v>64</v>
      </c>
      <c r="B79" s="38"/>
      <c r="C79" s="39"/>
      <c r="D79" s="39"/>
      <c r="E79" s="39"/>
      <c r="F79" s="40"/>
      <c r="G79" s="21"/>
      <c r="H79" s="21"/>
      <c r="I79" s="21"/>
      <c r="J79" s="21"/>
      <c r="K79" s="21"/>
    </row>
    <row r="80" spans="1:11" x14ac:dyDescent="0.25">
      <c r="A80" s="27">
        <f t="shared" si="0"/>
        <v>65</v>
      </c>
      <c r="B80" s="38"/>
      <c r="C80" s="39"/>
      <c r="D80" s="39"/>
      <c r="E80" s="39"/>
      <c r="F80" s="40"/>
      <c r="G80" s="21"/>
      <c r="H80" s="21"/>
      <c r="I80" s="21"/>
      <c r="J80" s="21"/>
      <c r="K80" s="21"/>
    </row>
    <row r="81" spans="1:11" x14ac:dyDescent="0.25">
      <c r="A81" s="27">
        <f t="shared" si="0"/>
        <v>66</v>
      </c>
      <c r="B81" s="38"/>
      <c r="C81" s="39"/>
      <c r="D81" s="39"/>
      <c r="E81" s="39"/>
      <c r="F81" s="40"/>
      <c r="G81" s="21"/>
      <c r="H81" s="21"/>
      <c r="I81" s="21"/>
      <c r="J81" s="21"/>
      <c r="K81" s="21"/>
    </row>
    <row r="82" spans="1:11" x14ac:dyDescent="0.25">
      <c r="A82" s="27">
        <f t="shared" si="0"/>
        <v>67</v>
      </c>
      <c r="B82" s="38"/>
      <c r="C82" s="39"/>
      <c r="D82" s="39"/>
      <c r="E82" s="39"/>
      <c r="F82" s="40"/>
      <c r="G82" s="21"/>
      <c r="H82" s="21"/>
      <c r="I82" s="21"/>
      <c r="J82" s="21"/>
      <c r="K82" s="21"/>
    </row>
    <row r="83" spans="1:11" x14ac:dyDescent="0.25">
      <c r="A83" s="27">
        <f t="shared" si="0"/>
        <v>68</v>
      </c>
      <c r="B83" s="38"/>
      <c r="C83" s="39"/>
      <c r="D83" s="39"/>
      <c r="E83" s="39"/>
      <c r="F83" s="40"/>
      <c r="G83" s="21"/>
      <c r="H83" s="21"/>
      <c r="I83" s="21"/>
      <c r="J83" s="21"/>
      <c r="K83" s="21"/>
    </row>
    <row r="84" spans="1:11" x14ac:dyDescent="0.25">
      <c r="A84" s="27">
        <f t="shared" si="0"/>
        <v>69</v>
      </c>
      <c r="B84" s="38"/>
      <c r="C84" s="39"/>
      <c r="D84" s="39"/>
      <c r="E84" s="39"/>
      <c r="F84" s="40"/>
      <c r="G84" s="21"/>
      <c r="H84" s="21"/>
      <c r="I84" s="21"/>
      <c r="J84" s="21"/>
      <c r="K84" s="21"/>
    </row>
    <row r="85" spans="1:11" x14ac:dyDescent="0.25">
      <c r="A85" s="27">
        <f t="shared" si="0"/>
        <v>70</v>
      </c>
      <c r="B85" s="38"/>
      <c r="C85" s="39"/>
      <c r="D85" s="39"/>
      <c r="E85" s="39"/>
      <c r="F85" s="40"/>
      <c r="G85" s="21"/>
      <c r="H85" s="21"/>
      <c r="I85" s="21"/>
      <c r="J85" s="21"/>
      <c r="K85" s="21"/>
    </row>
    <row r="86" spans="1:11" x14ac:dyDescent="0.25">
      <c r="A86" s="27">
        <f t="shared" si="0"/>
        <v>71</v>
      </c>
      <c r="B86" s="38"/>
      <c r="C86" s="39"/>
      <c r="D86" s="39"/>
      <c r="E86" s="39"/>
      <c r="F86" s="40"/>
      <c r="G86" s="21"/>
      <c r="H86" s="21"/>
      <c r="I86" s="21"/>
      <c r="J86" s="21"/>
      <c r="K86" s="21"/>
    </row>
    <row r="87" spans="1:11" x14ac:dyDescent="0.25">
      <c r="A87" s="27">
        <f t="shared" si="0"/>
        <v>72</v>
      </c>
      <c r="B87" s="38"/>
      <c r="C87" s="39"/>
      <c r="D87" s="39"/>
      <c r="E87" s="39"/>
      <c r="F87" s="40"/>
      <c r="G87" s="21"/>
      <c r="H87" s="21"/>
      <c r="I87" s="21"/>
      <c r="J87" s="21"/>
      <c r="K87" s="21"/>
    </row>
    <row r="88" spans="1:11" ht="14.25" customHeight="1" x14ac:dyDescent="0.25">
      <c r="A88" s="27">
        <f t="shared" si="0"/>
        <v>73</v>
      </c>
      <c r="B88" s="38"/>
      <c r="C88" s="39"/>
      <c r="D88" s="39"/>
      <c r="E88" s="39"/>
      <c r="F88" s="40"/>
      <c r="G88" s="21"/>
      <c r="H88" s="21"/>
      <c r="I88" s="21"/>
      <c r="J88" s="21"/>
      <c r="K88" s="21"/>
    </row>
    <row r="89" spans="1:11" x14ac:dyDescent="0.25">
      <c r="A89" s="27">
        <f t="shared" si="0"/>
        <v>74</v>
      </c>
      <c r="B89" s="38"/>
      <c r="C89" s="39"/>
      <c r="D89" s="39"/>
      <c r="E89" s="39"/>
      <c r="F89" s="40"/>
      <c r="G89" s="21"/>
      <c r="H89" s="21"/>
      <c r="I89" s="21"/>
      <c r="J89" s="21"/>
      <c r="K89" s="21"/>
    </row>
    <row r="90" spans="1:11" x14ac:dyDescent="0.25">
      <c r="A90" s="27">
        <f t="shared" si="0"/>
        <v>75</v>
      </c>
      <c r="B90" s="38"/>
      <c r="C90" s="39"/>
      <c r="D90" s="39"/>
      <c r="E90" s="39"/>
      <c r="F90" s="40"/>
      <c r="G90" s="21"/>
      <c r="H90" s="21"/>
      <c r="I90" s="21"/>
      <c r="J90" s="21"/>
      <c r="K90" s="21"/>
    </row>
    <row r="91" spans="1:11" x14ac:dyDescent="0.25">
      <c r="A91" s="9"/>
      <c r="B91" s="60"/>
      <c r="C91" s="60"/>
      <c r="D91" s="60"/>
      <c r="E91" s="60"/>
      <c r="F91" s="60"/>
      <c r="G91" s="21"/>
      <c r="H91" s="21"/>
      <c r="I91" s="21"/>
      <c r="J91" s="21"/>
      <c r="K91" s="21"/>
    </row>
    <row r="92" spans="1:11" x14ac:dyDescent="0.25">
      <c r="A92" s="41" t="s">
        <v>6</v>
      </c>
      <c r="B92" s="42"/>
      <c r="C92" s="42"/>
      <c r="D92" s="42"/>
      <c r="E92" s="42"/>
      <c r="F92" s="42"/>
      <c r="H92" s="21"/>
      <c r="I92" s="21"/>
      <c r="J92" s="21"/>
      <c r="K92" s="21"/>
    </row>
    <row r="93" spans="1:11" ht="29.25" x14ac:dyDescent="0.25">
      <c r="A93" s="24" t="s">
        <v>12</v>
      </c>
      <c r="B93" s="28" t="s">
        <v>13</v>
      </c>
      <c r="C93" s="28" t="s">
        <v>18</v>
      </c>
      <c r="D93" s="28" t="s">
        <v>19</v>
      </c>
      <c r="E93" s="28" t="s">
        <v>20</v>
      </c>
      <c r="F93" s="28" t="s">
        <v>21</v>
      </c>
      <c r="G93" s="9"/>
      <c r="H93" s="9"/>
      <c r="I93" s="9"/>
      <c r="J93" s="9"/>
      <c r="K93" s="9"/>
    </row>
    <row r="94" spans="1:11" x14ac:dyDescent="0.25">
      <c r="A94" s="4">
        <v>1</v>
      </c>
      <c r="B94" s="13" t="str">
        <f>IF(B16&gt;0,B16, " ")</f>
        <v xml:space="preserve"> </v>
      </c>
      <c r="C94" s="39"/>
      <c r="D94" s="39"/>
      <c r="E94" s="39"/>
      <c r="F94" s="40"/>
      <c r="G94" s="22"/>
      <c r="H94" s="21"/>
      <c r="I94" s="21"/>
      <c r="J94" s="21"/>
      <c r="K94" s="21"/>
    </row>
    <row r="95" spans="1:11" x14ac:dyDescent="0.25">
      <c r="A95" s="4">
        <f>A94+1</f>
        <v>2</v>
      </c>
      <c r="B95" s="13" t="str">
        <f>IF(B17&gt;0,B17, " ")</f>
        <v xml:space="preserve"> </v>
      </c>
      <c r="C95" s="39"/>
      <c r="D95" s="39"/>
      <c r="E95" s="39"/>
      <c r="F95" s="40"/>
      <c r="G95" s="21"/>
      <c r="H95" s="21"/>
      <c r="I95" s="21"/>
      <c r="J95" s="21"/>
      <c r="K95" s="21"/>
    </row>
    <row r="96" spans="1:11" x14ac:dyDescent="0.25">
      <c r="A96" s="4">
        <f t="shared" ref="A96:A168" si="1">A95+1</f>
        <v>3</v>
      </c>
      <c r="B96" s="13" t="str">
        <f>IF(B18&gt;0,B18, " ")</f>
        <v xml:space="preserve"> </v>
      </c>
      <c r="C96" s="39"/>
      <c r="D96" s="39"/>
      <c r="E96" s="39"/>
      <c r="F96" s="40"/>
      <c r="G96" s="21"/>
      <c r="H96" s="21"/>
      <c r="I96" s="21"/>
      <c r="J96" s="21"/>
      <c r="K96" s="21"/>
    </row>
    <row r="97" spans="1:11" x14ac:dyDescent="0.25">
      <c r="A97" s="4">
        <f t="shared" si="1"/>
        <v>4</v>
      </c>
      <c r="B97" s="13" t="str">
        <f>IF(B19&gt;0,B19, " ")</f>
        <v xml:space="preserve"> </v>
      </c>
      <c r="C97" s="39"/>
      <c r="D97" s="39"/>
      <c r="E97" s="39"/>
      <c r="F97" s="40"/>
      <c r="G97" s="21"/>
      <c r="H97" s="21"/>
      <c r="I97" s="21"/>
      <c r="J97" s="21"/>
      <c r="K97" s="21"/>
    </row>
    <row r="98" spans="1:11" x14ac:dyDescent="0.25">
      <c r="A98" s="4">
        <f t="shared" si="1"/>
        <v>5</v>
      </c>
      <c r="B98" s="13" t="str">
        <f t="shared" ref="B98:B161" si="2">IF(B20&gt;0,B20, " ")</f>
        <v xml:space="preserve"> </v>
      </c>
      <c r="C98" s="39"/>
      <c r="D98" s="39"/>
      <c r="E98" s="39"/>
      <c r="F98" s="40"/>
      <c r="G98" s="21"/>
      <c r="H98" s="10"/>
      <c r="I98" s="21"/>
      <c r="J98" s="21"/>
      <c r="K98" s="21"/>
    </row>
    <row r="99" spans="1:11" x14ac:dyDescent="0.25">
      <c r="A99" s="4">
        <f t="shared" si="1"/>
        <v>6</v>
      </c>
      <c r="B99" s="13" t="str">
        <f t="shared" si="2"/>
        <v xml:space="preserve"> </v>
      </c>
      <c r="C99" s="39"/>
      <c r="D99" s="39"/>
      <c r="E99" s="39"/>
      <c r="F99" s="40"/>
      <c r="G99" s="21"/>
      <c r="H99" s="10"/>
      <c r="I99" s="21"/>
      <c r="J99" s="21"/>
      <c r="K99" s="21"/>
    </row>
    <row r="100" spans="1:11" x14ac:dyDescent="0.25">
      <c r="A100" s="4">
        <f t="shared" si="1"/>
        <v>7</v>
      </c>
      <c r="B100" s="13" t="str">
        <f t="shared" si="2"/>
        <v xml:space="preserve"> </v>
      </c>
      <c r="C100" s="39"/>
      <c r="D100" s="39"/>
      <c r="E100" s="39"/>
      <c r="F100" s="40"/>
      <c r="G100" s="21"/>
      <c r="H100" s="10"/>
      <c r="I100" s="21"/>
      <c r="J100" s="21"/>
      <c r="K100" s="21"/>
    </row>
    <row r="101" spans="1:11" x14ac:dyDescent="0.25">
      <c r="A101" s="4">
        <f t="shared" si="1"/>
        <v>8</v>
      </c>
      <c r="B101" s="13" t="str">
        <f t="shared" si="2"/>
        <v xml:space="preserve"> </v>
      </c>
      <c r="C101" s="39"/>
      <c r="D101" s="39"/>
      <c r="E101" s="39"/>
      <c r="F101" s="40"/>
      <c r="G101" s="21"/>
      <c r="H101" s="10"/>
      <c r="I101" s="21"/>
      <c r="J101" s="21"/>
      <c r="K101" s="21"/>
    </row>
    <row r="102" spans="1:11" x14ac:dyDescent="0.25">
      <c r="A102" s="4">
        <f t="shared" si="1"/>
        <v>9</v>
      </c>
      <c r="B102" s="13" t="str">
        <f t="shared" si="2"/>
        <v xml:space="preserve"> </v>
      </c>
      <c r="C102" s="39"/>
      <c r="D102" s="39"/>
      <c r="E102" s="39"/>
      <c r="F102" s="40"/>
      <c r="G102" s="21"/>
      <c r="H102" s="10"/>
      <c r="I102" s="21"/>
      <c r="J102" s="21"/>
      <c r="K102" s="21"/>
    </row>
    <row r="103" spans="1:11" x14ac:dyDescent="0.25">
      <c r="A103" s="4">
        <f t="shared" si="1"/>
        <v>10</v>
      </c>
      <c r="B103" s="13" t="str">
        <f t="shared" si="2"/>
        <v xml:space="preserve"> </v>
      </c>
      <c r="C103" s="39"/>
      <c r="D103" s="39"/>
      <c r="E103" s="39"/>
      <c r="F103" s="40"/>
      <c r="G103" s="21"/>
      <c r="H103" s="10"/>
      <c r="I103" s="21"/>
      <c r="J103" s="21"/>
      <c r="K103" s="21"/>
    </row>
    <row r="104" spans="1:11" x14ac:dyDescent="0.25">
      <c r="A104" s="4">
        <f t="shared" si="1"/>
        <v>11</v>
      </c>
      <c r="B104" s="13" t="str">
        <f t="shared" si="2"/>
        <v xml:space="preserve"> </v>
      </c>
      <c r="C104" s="39"/>
      <c r="D104" s="39"/>
      <c r="E104" s="39"/>
      <c r="F104" s="40"/>
      <c r="G104" s="21"/>
      <c r="H104" s="10"/>
      <c r="I104" s="21"/>
      <c r="J104" s="21"/>
      <c r="K104" s="21"/>
    </row>
    <row r="105" spans="1:11" x14ac:dyDescent="0.25">
      <c r="A105" s="4">
        <f t="shared" si="1"/>
        <v>12</v>
      </c>
      <c r="B105" s="13" t="str">
        <f t="shared" si="2"/>
        <v xml:space="preserve"> </v>
      </c>
      <c r="C105" s="39"/>
      <c r="D105" s="39"/>
      <c r="E105" s="39"/>
      <c r="F105" s="40"/>
      <c r="G105" s="21"/>
      <c r="H105" s="10"/>
      <c r="I105" s="21"/>
      <c r="J105" s="21"/>
      <c r="K105" s="21"/>
    </row>
    <row r="106" spans="1:11" x14ac:dyDescent="0.25">
      <c r="A106" s="4">
        <f t="shared" si="1"/>
        <v>13</v>
      </c>
      <c r="B106" s="13" t="str">
        <f t="shared" si="2"/>
        <v xml:space="preserve"> </v>
      </c>
      <c r="C106" s="39"/>
      <c r="D106" s="39"/>
      <c r="E106" s="39"/>
      <c r="F106" s="40"/>
      <c r="G106" s="21"/>
      <c r="H106" s="10"/>
      <c r="I106" s="21"/>
      <c r="J106" s="21"/>
      <c r="K106" s="21"/>
    </row>
    <row r="107" spans="1:11" x14ac:dyDescent="0.25">
      <c r="A107" s="4">
        <f t="shared" si="1"/>
        <v>14</v>
      </c>
      <c r="B107" s="13" t="str">
        <f t="shared" si="2"/>
        <v xml:space="preserve"> </v>
      </c>
      <c r="C107" s="39"/>
      <c r="D107" s="39"/>
      <c r="E107" s="39"/>
      <c r="F107" s="40"/>
      <c r="G107" s="21"/>
      <c r="H107" s="10"/>
      <c r="I107" s="21"/>
      <c r="J107" s="21"/>
      <c r="K107" s="21"/>
    </row>
    <row r="108" spans="1:11" x14ac:dyDescent="0.25">
      <c r="A108" s="4">
        <f t="shared" si="1"/>
        <v>15</v>
      </c>
      <c r="B108" s="13" t="str">
        <f t="shared" si="2"/>
        <v xml:space="preserve"> </v>
      </c>
      <c r="C108" s="39"/>
      <c r="D108" s="39"/>
      <c r="E108" s="39"/>
      <c r="F108" s="40"/>
      <c r="G108" s="21"/>
      <c r="H108" s="10"/>
      <c r="I108" s="21"/>
      <c r="J108" s="21"/>
      <c r="K108" s="21"/>
    </row>
    <row r="109" spans="1:11" x14ac:dyDescent="0.25">
      <c r="A109" s="4">
        <f t="shared" si="1"/>
        <v>16</v>
      </c>
      <c r="B109" s="13" t="str">
        <f t="shared" si="2"/>
        <v xml:space="preserve"> </v>
      </c>
      <c r="C109" s="39"/>
      <c r="D109" s="39"/>
      <c r="E109" s="39"/>
      <c r="F109" s="40"/>
      <c r="G109" s="21"/>
      <c r="H109" s="10"/>
      <c r="I109" s="21"/>
      <c r="J109" s="21"/>
      <c r="K109" s="21"/>
    </row>
    <row r="110" spans="1:11" x14ac:dyDescent="0.25">
      <c r="A110" s="4">
        <f t="shared" si="1"/>
        <v>17</v>
      </c>
      <c r="B110" s="13" t="str">
        <f t="shared" si="2"/>
        <v xml:space="preserve"> </v>
      </c>
      <c r="C110" s="39"/>
      <c r="D110" s="39"/>
      <c r="E110" s="39"/>
      <c r="F110" s="40"/>
      <c r="G110" s="21"/>
      <c r="H110" s="10"/>
      <c r="I110" s="21"/>
      <c r="J110" s="21"/>
      <c r="K110" s="21"/>
    </row>
    <row r="111" spans="1:11" x14ac:dyDescent="0.25">
      <c r="A111" s="4">
        <f t="shared" si="1"/>
        <v>18</v>
      </c>
      <c r="B111" s="13" t="str">
        <f t="shared" si="2"/>
        <v xml:space="preserve"> </v>
      </c>
      <c r="C111" s="39"/>
      <c r="D111" s="39"/>
      <c r="E111" s="39"/>
      <c r="F111" s="40"/>
      <c r="G111" s="21"/>
      <c r="H111" s="10"/>
      <c r="I111" s="21"/>
      <c r="J111" s="21"/>
      <c r="K111" s="21"/>
    </row>
    <row r="112" spans="1:11" x14ac:dyDescent="0.25">
      <c r="A112" s="4">
        <f t="shared" si="1"/>
        <v>19</v>
      </c>
      <c r="B112" s="13" t="str">
        <f t="shared" si="2"/>
        <v xml:space="preserve"> </v>
      </c>
      <c r="C112" s="39"/>
      <c r="D112" s="39"/>
      <c r="E112" s="39"/>
      <c r="F112" s="40"/>
      <c r="G112" s="21"/>
      <c r="H112" s="10"/>
      <c r="I112" s="21"/>
      <c r="J112" s="21"/>
      <c r="K112" s="21"/>
    </row>
    <row r="113" spans="1:11" x14ac:dyDescent="0.25">
      <c r="A113" s="4">
        <f t="shared" si="1"/>
        <v>20</v>
      </c>
      <c r="B113" s="13" t="str">
        <f t="shared" si="2"/>
        <v xml:space="preserve"> </v>
      </c>
      <c r="C113" s="39"/>
      <c r="D113" s="39"/>
      <c r="E113" s="39"/>
      <c r="F113" s="40"/>
      <c r="G113" s="21"/>
      <c r="H113" s="10"/>
      <c r="I113" s="21"/>
      <c r="J113" s="21"/>
      <c r="K113" s="21"/>
    </row>
    <row r="114" spans="1:11" x14ac:dyDescent="0.25">
      <c r="A114" s="4">
        <f t="shared" si="1"/>
        <v>21</v>
      </c>
      <c r="B114" s="13" t="str">
        <f t="shared" si="2"/>
        <v xml:space="preserve"> </v>
      </c>
      <c r="C114" s="39"/>
      <c r="D114" s="39"/>
      <c r="E114" s="39"/>
      <c r="F114" s="40"/>
      <c r="G114" s="21"/>
      <c r="H114" s="10"/>
      <c r="I114" s="21"/>
      <c r="J114" s="21"/>
      <c r="K114" s="21"/>
    </row>
    <row r="115" spans="1:11" x14ac:dyDescent="0.25">
      <c r="A115" s="4">
        <f t="shared" si="1"/>
        <v>22</v>
      </c>
      <c r="B115" s="13" t="str">
        <f t="shared" si="2"/>
        <v xml:space="preserve"> </v>
      </c>
      <c r="C115" s="39"/>
      <c r="D115" s="39"/>
      <c r="E115" s="39"/>
      <c r="F115" s="40"/>
      <c r="G115" s="21"/>
      <c r="H115" s="10"/>
      <c r="I115" s="21"/>
      <c r="J115" s="21"/>
      <c r="K115" s="21"/>
    </row>
    <row r="116" spans="1:11" x14ac:dyDescent="0.25">
      <c r="A116" s="4">
        <f t="shared" si="1"/>
        <v>23</v>
      </c>
      <c r="B116" s="13" t="str">
        <f t="shared" si="2"/>
        <v xml:space="preserve"> </v>
      </c>
      <c r="C116" s="39"/>
      <c r="D116" s="39"/>
      <c r="E116" s="39"/>
      <c r="F116" s="40"/>
      <c r="G116" s="21"/>
      <c r="H116" s="10"/>
      <c r="I116" s="21"/>
      <c r="J116" s="21"/>
      <c r="K116" s="21"/>
    </row>
    <row r="117" spans="1:11" x14ac:dyDescent="0.25">
      <c r="A117" s="4">
        <f t="shared" si="1"/>
        <v>24</v>
      </c>
      <c r="B117" s="13" t="str">
        <f t="shared" si="2"/>
        <v xml:space="preserve"> </v>
      </c>
      <c r="C117" s="39"/>
      <c r="D117" s="39"/>
      <c r="E117" s="39"/>
      <c r="F117" s="40"/>
      <c r="G117" s="21"/>
      <c r="H117" s="10"/>
      <c r="I117" s="21"/>
      <c r="J117" s="21"/>
      <c r="K117" s="21"/>
    </row>
    <row r="118" spans="1:11" x14ac:dyDescent="0.25">
      <c r="A118" s="4">
        <f t="shared" si="1"/>
        <v>25</v>
      </c>
      <c r="B118" s="13" t="str">
        <f t="shared" si="2"/>
        <v xml:space="preserve"> </v>
      </c>
      <c r="C118" s="39"/>
      <c r="D118" s="39"/>
      <c r="E118" s="39"/>
      <c r="F118" s="40"/>
      <c r="G118" s="21"/>
      <c r="H118" s="10"/>
      <c r="I118" s="21"/>
      <c r="J118" s="21"/>
      <c r="K118" s="21"/>
    </row>
    <row r="119" spans="1:11" x14ac:dyDescent="0.25">
      <c r="A119" s="4">
        <f t="shared" si="1"/>
        <v>26</v>
      </c>
      <c r="B119" s="13" t="str">
        <f t="shared" si="2"/>
        <v xml:space="preserve"> </v>
      </c>
      <c r="C119" s="39"/>
      <c r="D119" s="39"/>
      <c r="E119" s="39"/>
      <c r="F119" s="40"/>
      <c r="G119" s="21"/>
      <c r="H119" s="10"/>
      <c r="I119" s="21"/>
      <c r="J119" s="21"/>
      <c r="K119" s="21"/>
    </row>
    <row r="120" spans="1:11" x14ac:dyDescent="0.25">
      <c r="A120" s="4">
        <f t="shared" si="1"/>
        <v>27</v>
      </c>
      <c r="B120" s="13" t="str">
        <f t="shared" si="2"/>
        <v xml:space="preserve"> </v>
      </c>
      <c r="C120" s="39"/>
      <c r="D120" s="39"/>
      <c r="E120" s="39"/>
      <c r="F120" s="40"/>
      <c r="G120" s="21"/>
      <c r="H120" s="10"/>
      <c r="I120" s="21"/>
      <c r="J120" s="21"/>
      <c r="K120" s="21"/>
    </row>
    <row r="121" spans="1:11" x14ac:dyDescent="0.25">
      <c r="A121" s="4">
        <f t="shared" si="1"/>
        <v>28</v>
      </c>
      <c r="B121" s="13" t="str">
        <f t="shared" si="2"/>
        <v xml:space="preserve"> </v>
      </c>
      <c r="C121" s="39"/>
      <c r="D121" s="39"/>
      <c r="E121" s="39"/>
      <c r="F121" s="40"/>
      <c r="G121" s="21"/>
      <c r="H121" s="10"/>
      <c r="I121" s="21"/>
      <c r="J121" s="21"/>
      <c r="K121" s="21"/>
    </row>
    <row r="122" spans="1:11" x14ac:dyDescent="0.25">
      <c r="A122" s="4">
        <f t="shared" si="1"/>
        <v>29</v>
      </c>
      <c r="B122" s="13" t="str">
        <f t="shared" si="2"/>
        <v xml:space="preserve"> </v>
      </c>
      <c r="C122" s="39"/>
      <c r="D122" s="39"/>
      <c r="E122" s="39"/>
      <c r="F122" s="40"/>
      <c r="G122" s="21"/>
      <c r="H122" s="10"/>
      <c r="I122" s="21"/>
      <c r="J122" s="21"/>
      <c r="K122" s="21"/>
    </row>
    <row r="123" spans="1:11" x14ac:dyDescent="0.25">
      <c r="A123" s="4">
        <f t="shared" si="1"/>
        <v>30</v>
      </c>
      <c r="B123" s="13" t="str">
        <f t="shared" si="2"/>
        <v xml:space="preserve"> </v>
      </c>
      <c r="C123" s="39"/>
      <c r="D123" s="39"/>
      <c r="E123" s="39"/>
      <c r="F123" s="40"/>
      <c r="G123" s="21"/>
      <c r="H123" s="10"/>
      <c r="I123" s="21"/>
      <c r="J123" s="21"/>
      <c r="K123" s="21"/>
    </row>
    <row r="124" spans="1:11" x14ac:dyDescent="0.25">
      <c r="A124" s="4">
        <f t="shared" si="1"/>
        <v>31</v>
      </c>
      <c r="B124" s="13" t="str">
        <f t="shared" si="2"/>
        <v xml:space="preserve"> </v>
      </c>
      <c r="C124" s="39"/>
      <c r="D124" s="39"/>
      <c r="E124" s="39"/>
      <c r="F124" s="40"/>
      <c r="G124" s="21"/>
      <c r="H124" s="10"/>
      <c r="I124" s="21"/>
      <c r="J124" s="21"/>
      <c r="K124" s="21"/>
    </row>
    <row r="125" spans="1:11" x14ac:dyDescent="0.25">
      <c r="A125" s="4">
        <f t="shared" si="1"/>
        <v>32</v>
      </c>
      <c r="B125" s="13" t="str">
        <f t="shared" si="2"/>
        <v xml:space="preserve"> </v>
      </c>
      <c r="C125" s="39"/>
      <c r="D125" s="39"/>
      <c r="E125" s="39"/>
      <c r="F125" s="40"/>
      <c r="G125" s="21"/>
      <c r="H125" s="10"/>
      <c r="I125" s="21"/>
      <c r="J125" s="21"/>
      <c r="K125" s="21"/>
    </row>
    <row r="126" spans="1:11" x14ac:dyDescent="0.25">
      <c r="A126" s="4">
        <f t="shared" si="1"/>
        <v>33</v>
      </c>
      <c r="B126" s="13" t="str">
        <f t="shared" si="2"/>
        <v xml:space="preserve"> </v>
      </c>
      <c r="C126" s="39"/>
      <c r="D126" s="39"/>
      <c r="E126" s="39"/>
      <c r="F126" s="40"/>
      <c r="G126" s="21"/>
      <c r="H126" s="10"/>
      <c r="I126" s="21"/>
      <c r="J126" s="21"/>
      <c r="K126" s="21"/>
    </row>
    <row r="127" spans="1:11" x14ac:dyDescent="0.25">
      <c r="A127" s="4">
        <f t="shared" si="1"/>
        <v>34</v>
      </c>
      <c r="B127" s="13" t="str">
        <f t="shared" si="2"/>
        <v xml:space="preserve"> </v>
      </c>
      <c r="C127" s="39"/>
      <c r="D127" s="39"/>
      <c r="E127" s="39"/>
      <c r="F127" s="40"/>
      <c r="G127" s="21"/>
      <c r="H127" s="10"/>
      <c r="I127" s="21"/>
      <c r="J127" s="21"/>
      <c r="K127" s="21"/>
    </row>
    <row r="128" spans="1:11" x14ac:dyDescent="0.25">
      <c r="A128" s="4">
        <f t="shared" si="1"/>
        <v>35</v>
      </c>
      <c r="B128" s="13" t="str">
        <f t="shared" si="2"/>
        <v xml:space="preserve"> </v>
      </c>
      <c r="C128" s="39"/>
      <c r="D128" s="39"/>
      <c r="E128" s="39"/>
      <c r="F128" s="40"/>
      <c r="G128" s="21"/>
      <c r="H128" s="10"/>
      <c r="I128" s="21"/>
      <c r="J128" s="21"/>
      <c r="K128" s="21"/>
    </row>
    <row r="129" spans="1:11" x14ac:dyDescent="0.25">
      <c r="A129" s="4">
        <f t="shared" si="1"/>
        <v>36</v>
      </c>
      <c r="B129" s="13" t="str">
        <f t="shared" si="2"/>
        <v xml:space="preserve"> </v>
      </c>
      <c r="C129" s="39"/>
      <c r="D129" s="39"/>
      <c r="E129" s="39"/>
      <c r="F129" s="40"/>
      <c r="G129" s="21"/>
      <c r="H129" s="10"/>
      <c r="I129" s="21"/>
      <c r="J129" s="21"/>
      <c r="K129" s="21"/>
    </row>
    <row r="130" spans="1:11" x14ac:dyDescent="0.25">
      <c r="A130" s="4">
        <f t="shared" si="1"/>
        <v>37</v>
      </c>
      <c r="B130" s="13" t="str">
        <f t="shared" si="2"/>
        <v xml:space="preserve"> </v>
      </c>
      <c r="C130" s="39"/>
      <c r="D130" s="39"/>
      <c r="E130" s="39"/>
      <c r="F130" s="40"/>
      <c r="G130" s="21"/>
      <c r="H130" s="10"/>
      <c r="I130" s="21"/>
      <c r="J130" s="21"/>
      <c r="K130" s="21"/>
    </row>
    <row r="131" spans="1:11" x14ac:dyDescent="0.25">
      <c r="A131" s="4">
        <f t="shared" si="1"/>
        <v>38</v>
      </c>
      <c r="B131" s="13" t="str">
        <f t="shared" si="2"/>
        <v xml:space="preserve"> </v>
      </c>
      <c r="C131" s="39"/>
      <c r="D131" s="39"/>
      <c r="E131" s="39"/>
      <c r="F131" s="40"/>
      <c r="G131" s="21"/>
      <c r="H131" s="10"/>
      <c r="I131" s="21"/>
      <c r="J131" s="21"/>
      <c r="K131" s="21"/>
    </row>
    <row r="132" spans="1:11" x14ac:dyDescent="0.25">
      <c r="A132" s="4">
        <f t="shared" si="1"/>
        <v>39</v>
      </c>
      <c r="B132" s="13" t="str">
        <f t="shared" si="2"/>
        <v xml:space="preserve"> </v>
      </c>
      <c r="C132" s="39"/>
      <c r="D132" s="39"/>
      <c r="E132" s="39"/>
      <c r="F132" s="40"/>
      <c r="G132" s="21"/>
      <c r="H132" s="10"/>
      <c r="I132" s="21"/>
      <c r="J132" s="21"/>
      <c r="K132" s="21"/>
    </row>
    <row r="133" spans="1:11" x14ac:dyDescent="0.25">
      <c r="A133" s="4">
        <f t="shared" si="1"/>
        <v>40</v>
      </c>
      <c r="B133" s="13" t="str">
        <f t="shared" si="2"/>
        <v xml:space="preserve"> </v>
      </c>
      <c r="C133" s="39"/>
      <c r="D133" s="39"/>
      <c r="E133" s="39"/>
      <c r="F133" s="40"/>
      <c r="G133" s="21"/>
      <c r="H133" s="10"/>
      <c r="I133" s="21"/>
      <c r="J133" s="21"/>
      <c r="K133" s="21"/>
    </row>
    <row r="134" spans="1:11" x14ac:dyDescent="0.25">
      <c r="A134" s="4">
        <f t="shared" si="1"/>
        <v>41</v>
      </c>
      <c r="B134" s="13" t="str">
        <f t="shared" si="2"/>
        <v xml:space="preserve"> </v>
      </c>
      <c r="C134" s="39"/>
      <c r="D134" s="39"/>
      <c r="E134" s="39"/>
      <c r="F134" s="40"/>
      <c r="G134" s="21"/>
      <c r="H134" s="10"/>
      <c r="I134" s="21"/>
      <c r="J134" s="21"/>
      <c r="K134" s="21"/>
    </row>
    <row r="135" spans="1:11" x14ac:dyDescent="0.25">
      <c r="A135" s="4">
        <f t="shared" si="1"/>
        <v>42</v>
      </c>
      <c r="B135" s="13" t="str">
        <f t="shared" si="2"/>
        <v xml:space="preserve"> </v>
      </c>
      <c r="C135" s="39"/>
      <c r="D135" s="39"/>
      <c r="E135" s="39"/>
      <c r="F135" s="40"/>
      <c r="G135" s="21"/>
      <c r="H135" s="10"/>
      <c r="I135" s="21"/>
      <c r="J135" s="21"/>
      <c r="K135" s="21"/>
    </row>
    <row r="136" spans="1:11" x14ac:dyDescent="0.25">
      <c r="A136" s="4">
        <f t="shared" si="1"/>
        <v>43</v>
      </c>
      <c r="B136" s="13" t="str">
        <f t="shared" si="2"/>
        <v xml:space="preserve"> </v>
      </c>
      <c r="C136" s="39"/>
      <c r="D136" s="39"/>
      <c r="E136" s="39"/>
      <c r="F136" s="40"/>
      <c r="G136" s="21"/>
      <c r="H136" s="10"/>
      <c r="I136" s="21"/>
      <c r="J136" s="21"/>
      <c r="K136" s="21"/>
    </row>
    <row r="137" spans="1:11" x14ac:dyDescent="0.25">
      <c r="A137" s="4">
        <f t="shared" si="1"/>
        <v>44</v>
      </c>
      <c r="B137" s="13" t="str">
        <f t="shared" si="2"/>
        <v xml:space="preserve"> </v>
      </c>
      <c r="C137" s="39"/>
      <c r="D137" s="39"/>
      <c r="E137" s="39"/>
      <c r="F137" s="40"/>
      <c r="G137" s="21"/>
      <c r="H137" s="10"/>
      <c r="I137" s="21"/>
      <c r="J137" s="21"/>
      <c r="K137" s="21"/>
    </row>
    <row r="138" spans="1:11" x14ac:dyDescent="0.25">
      <c r="A138" s="4">
        <f t="shared" si="1"/>
        <v>45</v>
      </c>
      <c r="B138" s="13" t="str">
        <f t="shared" si="2"/>
        <v xml:space="preserve"> </v>
      </c>
      <c r="C138" s="39"/>
      <c r="D138" s="39"/>
      <c r="E138" s="39"/>
      <c r="F138" s="40"/>
      <c r="G138" s="21"/>
      <c r="H138" s="10"/>
      <c r="I138" s="21"/>
      <c r="J138" s="21"/>
      <c r="K138" s="21"/>
    </row>
    <row r="139" spans="1:11" x14ac:dyDescent="0.25">
      <c r="A139" s="4">
        <f t="shared" si="1"/>
        <v>46</v>
      </c>
      <c r="B139" s="13" t="str">
        <f t="shared" si="2"/>
        <v xml:space="preserve"> </v>
      </c>
      <c r="C139" s="39"/>
      <c r="D139" s="39"/>
      <c r="E139" s="39"/>
      <c r="F139" s="40"/>
      <c r="G139" s="21"/>
      <c r="H139" s="10"/>
      <c r="I139" s="21"/>
      <c r="J139" s="21"/>
      <c r="K139" s="21"/>
    </row>
    <row r="140" spans="1:11" x14ac:dyDescent="0.25">
      <c r="A140" s="4">
        <f t="shared" si="1"/>
        <v>47</v>
      </c>
      <c r="B140" s="13" t="str">
        <f t="shared" si="2"/>
        <v xml:space="preserve"> </v>
      </c>
      <c r="C140" s="39"/>
      <c r="D140" s="39"/>
      <c r="E140" s="39"/>
      <c r="F140" s="40"/>
      <c r="G140" s="21"/>
      <c r="H140" s="10"/>
      <c r="I140" s="21"/>
      <c r="J140" s="21"/>
      <c r="K140" s="21"/>
    </row>
    <row r="141" spans="1:11" x14ac:dyDescent="0.25">
      <c r="A141" s="4">
        <f t="shared" si="1"/>
        <v>48</v>
      </c>
      <c r="B141" s="13" t="str">
        <f t="shared" si="2"/>
        <v xml:space="preserve"> </v>
      </c>
      <c r="C141" s="39"/>
      <c r="D141" s="39"/>
      <c r="E141" s="39"/>
      <c r="F141" s="40"/>
      <c r="G141" s="21"/>
      <c r="H141" s="10"/>
      <c r="I141" s="21"/>
      <c r="J141" s="21"/>
      <c r="K141" s="21"/>
    </row>
    <row r="142" spans="1:11" x14ac:dyDescent="0.25">
      <c r="A142" s="4">
        <f t="shared" si="1"/>
        <v>49</v>
      </c>
      <c r="B142" s="13" t="str">
        <f t="shared" si="2"/>
        <v xml:space="preserve"> </v>
      </c>
      <c r="C142" s="39"/>
      <c r="D142" s="39"/>
      <c r="E142" s="39"/>
      <c r="F142" s="40"/>
      <c r="G142" s="21"/>
      <c r="H142" s="10"/>
      <c r="I142" s="21"/>
      <c r="J142" s="21"/>
      <c r="K142" s="21"/>
    </row>
    <row r="143" spans="1:11" x14ac:dyDescent="0.25">
      <c r="A143" s="4">
        <f t="shared" si="1"/>
        <v>50</v>
      </c>
      <c r="B143" s="13" t="str">
        <f t="shared" si="2"/>
        <v xml:space="preserve"> </v>
      </c>
      <c r="C143" s="39"/>
      <c r="D143" s="39"/>
      <c r="E143" s="39"/>
      <c r="F143" s="40"/>
      <c r="G143" s="21"/>
      <c r="H143" s="10"/>
      <c r="I143" s="21"/>
      <c r="J143" s="21"/>
      <c r="K143" s="21"/>
    </row>
    <row r="144" spans="1:11" x14ac:dyDescent="0.25">
      <c r="A144" s="4">
        <f t="shared" si="1"/>
        <v>51</v>
      </c>
      <c r="B144" s="13" t="str">
        <f t="shared" si="2"/>
        <v xml:space="preserve"> </v>
      </c>
      <c r="C144" s="39"/>
      <c r="D144" s="39"/>
      <c r="E144" s="39"/>
      <c r="F144" s="40"/>
      <c r="G144" s="9"/>
      <c r="H144" s="9"/>
      <c r="I144" s="9"/>
      <c r="J144" s="21"/>
      <c r="K144" s="21"/>
    </row>
    <row r="145" spans="1:11" x14ac:dyDescent="0.25">
      <c r="A145" s="4">
        <f t="shared" si="1"/>
        <v>52</v>
      </c>
      <c r="B145" s="13" t="str">
        <f t="shared" si="2"/>
        <v xml:space="preserve"> </v>
      </c>
      <c r="C145" s="39"/>
      <c r="D145" s="39"/>
      <c r="E145" s="39"/>
      <c r="F145" s="40"/>
      <c r="G145" s="10"/>
      <c r="H145" s="10"/>
      <c r="I145" s="10"/>
      <c r="J145" s="21"/>
      <c r="K145" s="21"/>
    </row>
    <row r="146" spans="1:11" x14ac:dyDescent="0.25">
      <c r="A146" s="4">
        <f t="shared" si="1"/>
        <v>53</v>
      </c>
      <c r="B146" s="13" t="str">
        <f t="shared" si="2"/>
        <v xml:space="preserve"> </v>
      </c>
      <c r="C146" s="39"/>
      <c r="D146" s="39"/>
      <c r="E146" s="39"/>
      <c r="F146" s="40"/>
      <c r="G146" s="11"/>
      <c r="H146" s="11"/>
      <c r="I146" s="11"/>
      <c r="J146" s="21"/>
      <c r="K146" s="21"/>
    </row>
    <row r="147" spans="1:11" x14ac:dyDescent="0.25">
      <c r="A147" s="4">
        <f t="shared" si="1"/>
        <v>54</v>
      </c>
      <c r="B147" s="13" t="str">
        <f t="shared" si="2"/>
        <v xml:space="preserve"> </v>
      </c>
      <c r="C147" s="39"/>
      <c r="D147" s="39"/>
      <c r="E147" s="39"/>
      <c r="F147" s="40"/>
    </row>
    <row r="148" spans="1:11" x14ac:dyDescent="0.25">
      <c r="A148" s="4">
        <f t="shared" si="1"/>
        <v>55</v>
      </c>
      <c r="B148" s="13" t="str">
        <f t="shared" si="2"/>
        <v xml:space="preserve"> </v>
      </c>
      <c r="C148" s="39"/>
      <c r="D148" s="39"/>
      <c r="E148" s="39"/>
      <c r="F148" s="40"/>
    </row>
    <row r="149" spans="1:11" x14ac:dyDescent="0.25">
      <c r="A149" s="4">
        <f t="shared" si="1"/>
        <v>56</v>
      </c>
      <c r="B149" s="13" t="str">
        <f t="shared" si="2"/>
        <v xml:space="preserve"> </v>
      </c>
      <c r="C149" s="39"/>
      <c r="D149" s="39"/>
      <c r="E149" s="39"/>
      <c r="F149" s="40"/>
    </row>
    <row r="150" spans="1:11" x14ac:dyDescent="0.25">
      <c r="A150" s="4">
        <f t="shared" si="1"/>
        <v>57</v>
      </c>
      <c r="B150" s="13" t="str">
        <f t="shared" si="2"/>
        <v xml:space="preserve"> </v>
      </c>
      <c r="C150" s="39"/>
      <c r="D150" s="39"/>
      <c r="E150" s="39"/>
      <c r="F150" s="40"/>
    </row>
    <row r="151" spans="1:11" x14ac:dyDescent="0.25">
      <c r="A151" s="4">
        <f t="shared" si="1"/>
        <v>58</v>
      </c>
      <c r="B151" s="13" t="str">
        <f t="shared" si="2"/>
        <v xml:space="preserve"> </v>
      </c>
      <c r="C151" s="39"/>
      <c r="D151" s="39"/>
      <c r="E151" s="39"/>
      <c r="F151" s="40"/>
    </row>
    <row r="152" spans="1:11" x14ac:dyDescent="0.25">
      <c r="A152" s="4">
        <f t="shared" si="1"/>
        <v>59</v>
      </c>
      <c r="B152" s="13" t="str">
        <f t="shared" si="2"/>
        <v xml:space="preserve"> </v>
      </c>
      <c r="C152" s="39"/>
      <c r="D152" s="39"/>
      <c r="E152" s="39"/>
      <c r="F152" s="40"/>
    </row>
    <row r="153" spans="1:11" x14ac:dyDescent="0.25">
      <c r="A153" s="4">
        <f t="shared" si="1"/>
        <v>60</v>
      </c>
      <c r="B153" s="13" t="str">
        <f t="shared" si="2"/>
        <v xml:space="preserve"> </v>
      </c>
      <c r="C153" s="39"/>
      <c r="D153" s="39"/>
      <c r="E153" s="39"/>
      <c r="F153" s="40"/>
    </row>
    <row r="154" spans="1:11" x14ac:dyDescent="0.25">
      <c r="A154" s="4">
        <f t="shared" si="1"/>
        <v>61</v>
      </c>
      <c r="B154" s="13" t="str">
        <f t="shared" si="2"/>
        <v xml:space="preserve"> </v>
      </c>
      <c r="C154" s="39"/>
      <c r="D154" s="39"/>
      <c r="E154" s="39"/>
      <c r="F154" s="40"/>
    </row>
    <row r="155" spans="1:11" x14ac:dyDescent="0.25">
      <c r="A155" s="4">
        <f t="shared" si="1"/>
        <v>62</v>
      </c>
      <c r="B155" s="13" t="str">
        <f t="shared" si="2"/>
        <v xml:space="preserve"> </v>
      </c>
      <c r="C155" s="39"/>
      <c r="D155" s="39"/>
      <c r="E155" s="39"/>
      <c r="F155" s="40"/>
    </row>
    <row r="156" spans="1:11" x14ac:dyDescent="0.25">
      <c r="A156" s="4">
        <f t="shared" si="1"/>
        <v>63</v>
      </c>
      <c r="B156" s="13" t="str">
        <f t="shared" si="2"/>
        <v xml:space="preserve"> </v>
      </c>
      <c r="C156" s="39"/>
      <c r="D156" s="39"/>
      <c r="E156" s="39"/>
      <c r="F156" s="40"/>
    </row>
    <row r="157" spans="1:11" x14ac:dyDescent="0.25">
      <c r="A157" s="4">
        <f t="shared" si="1"/>
        <v>64</v>
      </c>
      <c r="B157" s="13" t="str">
        <f t="shared" si="2"/>
        <v xml:space="preserve"> </v>
      </c>
      <c r="C157" s="39"/>
      <c r="D157" s="39"/>
      <c r="E157" s="39"/>
      <c r="F157" s="40"/>
    </row>
    <row r="158" spans="1:11" x14ac:dyDescent="0.25">
      <c r="A158" s="4">
        <f t="shared" si="1"/>
        <v>65</v>
      </c>
      <c r="B158" s="13" t="str">
        <f t="shared" si="2"/>
        <v xml:space="preserve"> </v>
      </c>
      <c r="C158" s="39"/>
      <c r="D158" s="39"/>
      <c r="E158" s="39"/>
      <c r="F158" s="40"/>
    </row>
    <row r="159" spans="1:11" x14ac:dyDescent="0.25">
      <c r="A159" s="4">
        <f t="shared" si="1"/>
        <v>66</v>
      </c>
      <c r="B159" s="13" t="str">
        <f t="shared" si="2"/>
        <v xml:space="preserve"> </v>
      </c>
      <c r="C159" s="39"/>
      <c r="D159" s="39"/>
      <c r="E159" s="39"/>
      <c r="F159" s="40"/>
    </row>
    <row r="160" spans="1:11" x14ac:dyDescent="0.25">
      <c r="A160" s="4">
        <f t="shared" si="1"/>
        <v>67</v>
      </c>
      <c r="B160" s="13" t="str">
        <f t="shared" si="2"/>
        <v xml:space="preserve"> </v>
      </c>
      <c r="C160" s="39"/>
      <c r="D160" s="39"/>
      <c r="E160" s="39"/>
      <c r="F160" s="40"/>
    </row>
    <row r="161" spans="1:6" x14ac:dyDescent="0.25">
      <c r="A161" s="4">
        <f t="shared" si="1"/>
        <v>68</v>
      </c>
      <c r="B161" s="13" t="str">
        <f t="shared" si="2"/>
        <v xml:space="preserve"> </v>
      </c>
      <c r="C161" s="39"/>
      <c r="D161" s="39"/>
      <c r="E161" s="39"/>
      <c r="F161" s="40"/>
    </row>
    <row r="162" spans="1:6" x14ac:dyDescent="0.25">
      <c r="A162" s="4">
        <f t="shared" si="1"/>
        <v>69</v>
      </c>
      <c r="B162" s="13" t="str">
        <f t="shared" ref="B162:B168" si="3">IF(B84&gt;0,B84, " ")</f>
        <v xml:space="preserve"> </v>
      </c>
      <c r="C162" s="39"/>
      <c r="D162" s="39"/>
      <c r="E162" s="39"/>
      <c r="F162" s="40"/>
    </row>
    <row r="163" spans="1:6" x14ac:dyDescent="0.25">
      <c r="A163" s="4">
        <f t="shared" si="1"/>
        <v>70</v>
      </c>
      <c r="B163" s="13" t="str">
        <f t="shared" si="3"/>
        <v xml:space="preserve"> </v>
      </c>
      <c r="C163" s="39"/>
      <c r="D163" s="39"/>
      <c r="E163" s="39"/>
      <c r="F163" s="40"/>
    </row>
    <row r="164" spans="1:6" x14ac:dyDescent="0.25">
      <c r="A164" s="4">
        <f t="shared" si="1"/>
        <v>71</v>
      </c>
      <c r="B164" s="13" t="str">
        <f t="shared" si="3"/>
        <v xml:space="preserve"> </v>
      </c>
      <c r="C164" s="39"/>
      <c r="D164" s="39"/>
      <c r="E164" s="39"/>
      <c r="F164" s="40"/>
    </row>
    <row r="165" spans="1:6" x14ac:dyDescent="0.25">
      <c r="A165" s="4">
        <f t="shared" si="1"/>
        <v>72</v>
      </c>
      <c r="B165" s="13" t="str">
        <f t="shared" si="3"/>
        <v xml:space="preserve"> </v>
      </c>
      <c r="C165" s="39"/>
      <c r="D165" s="39"/>
      <c r="E165" s="39"/>
      <c r="F165" s="40"/>
    </row>
    <row r="166" spans="1:6" x14ac:dyDescent="0.25">
      <c r="A166" s="4">
        <f t="shared" si="1"/>
        <v>73</v>
      </c>
      <c r="B166" s="13" t="str">
        <f t="shared" si="3"/>
        <v xml:space="preserve"> </v>
      </c>
      <c r="C166" s="39"/>
      <c r="D166" s="39"/>
      <c r="E166" s="39"/>
      <c r="F166" s="40"/>
    </row>
    <row r="167" spans="1:6" x14ac:dyDescent="0.25">
      <c r="A167" s="4">
        <f t="shared" si="1"/>
        <v>74</v>
      </c>
      <c r="B167" s="13" t="str">
        <f t="shared" si="3"/>
        <v xml:space="preserve"> </v>
      </c>
      <c r="C167" s="39"/>
      <c r="D167" s="39"/>
      <c r="E167" s="39"/>
      <c r="F167" s="40"/>
    </row>
    <row r="168" spans="1:6" x14ac:dyDescent="0.25">
      <c r="A168" s="4">
        <f t="shared" si="1"/>
        <v>75</v>
      </c>
      <c r="B168" s="13" t="str">
        <f t="shared" si="3"/>
        <v xml:space="preserve"> </v>
      </c>
      <c r="C168" s="39"/>
      <c r="D168" s="39"/>
      <c r="E168" s="39"/>
      <c r="F168" s="40"/>
    </row>
    <row r="169" spans="1:6" x14ac:dyDescent="0.25">
      <c r="A169" s="17"/>
      <c r="B169" s="17"/>
      <c r="C169" s="17"/>
      <c r="D169" s="17"/>
      <c r="F169" s="17"/>
    </row>
    <row r="170" spans="1:6" x14ac:dyDescent="0.25">
      <c r="A170" s="17"/>
      <c r="B170" s="17"/>
      <c r="C170" s="17"/>
      <c r="D170" s="17"/>
      <c r="F170" s="17"/>
    </row>
    <row r="171" spans="1:6" x14ac:dyDescent="0.25">
      <c r="A171" s="17"/>
      <c r="B171" s="17"/>
      <c r="C171" s="17"/>
      <c r="D171" s="17"/>
      <c r="F171" s="17"/>
    </row>
    <row r="172" spans="1:6" x14ac:dyDescent="0.25">
      <c r="A172" s="17"/>
      <c r="B172" s="17"/>
      <c r="C172" s="17"/>
      <c r="D172" s="17"/>
      <c r="F172" s="17"/>
    </row>
    <row r="173" spans="1:6" x14ac:dyDescent="0.25">
      <c r="A173" s="17"/>
      <c r="B173" s="17"/>
      <c r="C173" s="17"/>
      <c r="D173" s="17"/>
      <c r="F173" s="17"/>
    </row>
    <row r="174" spans="1:6" x14ac:dyDescent="0.25">
      <c r="A174" s="17"/>
      <c r="B174" s="17"/>
      <c r="C174" s="17"/>
      <c r="D174" s="17"/>
      <c r="F174" s="17"/>
    </row>
    <row r="175" spans="1:6" x14ac:dyDescent="0.25">
      <c r="A175" s="17"/>
      <c r="B175" s="17"/>
      <c r="C175" s="17"/>
      <c r="D175" s="17"/>
      <c r="F175" s="17"/>
    </row>
    <row r="176" spans="1:6" x14ac:dyDescent="0.25">
      <c r="A176" s="17"/>
      <c r="B176" s="17"/>
      <c r="C176" s="17"/>
      <c r="D176" s="17"/>
      <c r="F176" s="17"/>
    </row>
    <row r="177" spans="1:6" x14ac:dyDescent="0.25">
      <c r="A177" s="17"/>
      <c r="B177" s="17"/>
      <c r="C177" s="17"/>
      <c r="D177" s="17"/>
      <c r="F177" s="17"/>
    </row>
    <row r="178" spans="1:6" x14ac:dyDescent="0.25">
      <c r="A178" s="17"/>
      <c r="B178" s="17"/>
      <c r="C178" s="17"/>
      <c r="D178" s="17"/>
      <c r="F178" s="17"/>
    </row>
    <row r="179" spans="1:6" x14ac:dyDescent="0.25">
      <c r="A179" s="17"/>
      <c r="B179" s="17"/>
      <c r="C179" s="17"/>
      <c r="D179" s="17"/>
      <c r="F179" s="17"/>
    </row>
    <row r="180" spans="1:6" x14ac:dyDescent="0.25">
      <c r="A180" s="17"/>
      <c r="B180" s="17"/>
      <c r="C180" s="17"/>
      <c r="D180" s="17"/>
      <c r="F180" s="17"/>
    </row>
    <row r="181" spans="1:6" x14ac:dyDescent="0.25">
      <c r="A181" s="17"/>
      <c r="B181" s="17"/>
      <c r="C181" s="17"/>
      <c r="D181" s="17"/>
      <c r="F181" s="17"/>
    </row>
    <row r="182" spans="1:6" x14ac:dyDescent="0.25">
      <c r="A182" s="17"/>
      <c r="B182" s="17"/>
      <c r="C182" s="17"/>
      <c r="D182" s="17"/>
      <c r="F182" s="17"/>
    </row>
    <row r="183" spans="1:6" x14ac:dyDescent="0.25">
      <c r="A183" s="17"/>
      <c r="B183" s="17"/>
      <c r="C183" s="17"/>
      <c r="D183" s="17"/>
      <c r="F183" s="17"/>
    </row>
    <row r="184" spans="1:6" x14ac:dyDescent="0.25">
      <c r="A184" s="17"/>
      <c r="B184" s="17"/>
      <c r="C184" s="17"/>
      <c r="D184" s="17"/>
      <c r="F184" s="17"/>
    </row>
    <row r="185" spans="1:6" x14ac:dyDescent="0.25">
      <c r="A185" s="17"/>
      <c r="B185" s="17"/>
      <c r="C185" s="17"/>
      <c r="D185" s="17"/>
      <c r="F185" s="17"/>
    </row>
    <row r="186" spans="1:6" x14ac:dyDescent="0.25">
      <c r="A186" s="17"/>
      <c r="B186" s="17"/>
      <c r="C186" s="17"/>
      <c r="D186" s="17"/>
      <c r="F186" s="17"/>
    </row>
    <row r="187" spans="1:6" x14ac:dyDescent="0.25">
      <c r="A187" s="17"/>
      <c r="B187" s="17"/>
      <c r="C187" s="17"/>
      <c r="D187" s="17"/>
      <c r="F187" s="17"/>
    </row>
    <row r="188" spans="1:6" x14ac:dyDescent="0.25">
      <c r="A188" s="17"/>
      <c r="B188" s="17"/>
      <c r="C188" s="17"/>
      <c r="D188" s="17"/>
      <c r="F188" s="17"/>
    </row>
    <row r="189" spans="1:6" x14ac:dyDescent="0.25">
      <c r="A189" s="17"/>
      <c r="B189" s="17"/>
      <c r="C189" s="17"/>
      <c r="D189" s="17"/>
      <c r="F189" s="17"/>
    </row>
    <row r="190" spans="1:6" x14ac:dyDescent="0.25">
      <c r="A190" s="17"/>
      <c r="B190" s="17"/>
      <c r="C190" s="17"/>
      <c r="D190" s="17"/>
      <c r="F190" s="17"/>
    </row>
    <row r="191" spans="1:6" x14ac:dyDescent="0.25">
      <c r="A191" s="17"/>
      <c r="B191" s="17"/>
      <c r="C191" s="17"/>
      <c r="D191" s="17"/>
      <c r="F191" s="17"/>
    </row>
    <row r="192" spans="1:6" x14ac:dyDescent="0.25">
      <c r="A192" s="17"/>
      <c r="B192" s="17"/>
      <c r="C192" s="17"/>
      <c r="D192" s="17"/>
      <c r="F192" s="17"/>
    </row>
    <row r="193" spans="1:6" x14ac:dyDescent="0.25">
      <c r="A193" s="17"/>
      <c r="B193" s="17"/>
      <c r="C193" s="17"/>
      <c r="D193" s="17"/>
      <c r="F193" s="17"/>
    </row>
    <row r="194" spans="1:6" x14ac:dyDescent="0.25">
      <c r="A194" s="17"/>
      <c r="B194" s="17"/>
      <c r="C194" s="17"/>
      <c r="D194" s="17"/>
      <c r="F194" s="17"/>
    </row>
    <row r="195" spans="1:6" x14ac:dyDescent="0.25">
      <c r="A195" s="17"/>
      <c r="B195" s="17"/>
      <c r="C195" s="17"/>
      <c r="D195" s="17"/>
      <c r="F195" s="17"/>
    </row>
    <row r="196" spans="1:6" x14ac:dyDescent="0.25">
      <c r="A196" s="17"/>
      <c r="B196" s="17"/>
      <c r="C196" s="17"/>
      <c r="D196" s="17"/>
      <c r="F196" s="17"/>
    </row>
    <row r="197" spans="1:6" x14ac:dyDescent="0.25">
      <c r="A197" s="17"/>
      <c r="B197" s="17"/>
      <c r="C197" s="17"/>
      <c r="D197" s="17"/>
      <c r="F197" s="17"/>
    </row>
    <row r="198" spans="1:6" x14ac:dyDescent="0.25">
      <c r="A198" s="17"/>
      <c r="B198" s="17"/>
      <c r="C198" s="17"/>
      <c r="D198" s="17"/>
      <c r="F198" s="17"/>
    </row>
    <row r="199" spans="1:6" x14ac:dyDescent="0.25">
      <c r="A199" s="17"/>
      <c r="B199" s="17"/>
      <c r="C199" s="17"/>
      <c r="D199" s="17"/>
      <c r="F199" s="17"/>
    </row>
    <row r="200" spans="1:6" x14ac:dyDescent="0.25">
      <c r="A200" s="17"/>
      <c r="B200" s="17"/>
      <c r="C200" s="17"/>
      <c r="D200" s="17"/>
      <c r="F200" s="17"/>
    </row>
    <row r="201" spans="1:6" x14ac:dyDescent="0.25">
      <c r="A201" s="17"/>
      <c r="B201" s="17"/>
      <c r="C201" s="17"/>
      <c r="D201" s="17"/>
      <c r="F201" s="17"/>
    </row>
    <row r="202" spans="1:6" x14ac:dyDescent="0.25">
      <c r="A202" s="17"/>
      <c r="B202" s="17"/>
      <c r="C202" s="17"/>
      <c r="D202" s="17"/>
      <c r="F202" s="17"/>
    </row>
    <row r="203" spans="1:6" x14ac:dyDescent="0.25">
      <c r="A203" s="17"/>
      <c r="B203" s="17"/>
      <c r="C203" s="17"/>
      <c r="D203" s="17"/>
      <c r="F203" s="17"/>
    </row>
    <row r="204" spans="1:6" x14ac:dyDescent="0.25">
      <c r="A204" s="17"/>
      <c r="B204" s="17"/>
      <c r="C204" s="17"/>
      <c r="D204" s="17"/>
      <c r="F204" s="17"/>
    </row>
    <row r="205" spans="1:6" x14ac:dyDescent="0.25">
      <c r="A205" s="17"/>
      <c r="B205" s="17"/>
      <c r="C205" s="17"/>
      <c r="D205" s="17"/>
      <c r="F205" s="17"/>
    </row>
    <row r="206" spans="1:6" x14ac:dyDescent="0.25">
      <c r="A206" s="17"/>
      <c r="B206" s="17"/>
      <c r="C206" s="17"/>
      <c r="D206" s="17"/>
      <c r="F206" s="17"/>
    </row>
    <row r="207" spans="1:6" x14ac:dyDescent="0.25">
      <c r="A207" s="17"/>
      <c r="B207" s="17"/>
      <c r="C207" s="17"/>
      <c r="D207" s="17"/>
      <c r="F207" s="17"/>
    </row>
    <row r="208" spans="1:6" x14ac:dyDescent="0.25">
      <c r="A208" s="17"/>
      <c r="B208" s="17"/>
      <c r="C208" s="17"/>
      <c r="D208" s="17"/>
      <c r="F208" s="17"/>
    </row>
    <row r="209" spans="1:6" x14ac:dyDescent="0.25">
      <c r="A209" s="17"/>
      <c r="B209" s="17"/>
      <c r="C209" s="17"/>
      <c r="D209" s="17"/>
      <c r="F209" s="17"/>
    </row>
    <row r="210" spans="1:6" x14ac:dyDescent="0.25">
      <c r="A210" s="17"/>
      <c r="B210" s="17"/>
      <c r="C210" s="17"/>
      <c r="D210" s="17"/>
      <c r="F210" s="17"/>
    </row>
    <row r="211" spans="1:6" x14ac:dyDescent="0.25">
      <c r="A211" s="17"/>
      <c r="B211" s="17"/>
      <c r="C211" s="17"/>
      <c r="D211" s="17"/>
      <c r="F211" s="17"/>
    </row>
    <row r="212" spans="1:6" x14ac:dyDescent="0.25">
      <c r="B212" s="17"/>
    </row>
    <row r="213" spans="1:6" x14ac:dyDescent="0.25">
      <c r="B213" s="17"/>
    </row>
    <row r="214" spans="1:6" x14ac:dyDescent="0.25">
      <c r="B214" s="17"/>
    </row>
    <row r="215" spans="1:6" x14ac:dyDescent="0.25">
      <c r="B215" s="17"/>
    </row>
    <row r="216" spans="1:6" x14ac:dyDescent="0.25">
      <c r="B216" s="17"/>
    </row>
    <row r="217" spans="1:6" x14ac:dyDescent="0.25">
      <c r="B217" s="17"/>
    </row>
    <row r="218" spans="1:6" x14ac:dyDescent="0.25">
      <c r="B218" s="17"/>
    </row>
    <row r="219" spans="1:6" x14ac:dyDescent="0.25">
      <c r="B219" s="17"/>
    </row>
    <row r="220" spans="1:6" x14ac:dyDescent="0.25">
      <c r="B220" s="17"/>
    </row>
    <row r="221" spans="1:6" x14ac:dyDescent="0.25">
      <c r="B221" s="17"/>
    </row>
  </sheetData>
  <mergeCells count="16">
    <mergeCell ref="A92:F92"/>
    <mergeCell ref="A2:G2"/>
    <mergeCell ref="B7:F7"/>
    <mergeCell ref="A10:A11"/>
    <mergeCell ref="B10:D10"/>
    <mergeCell ref="E10:F10"/>
    <mergeCell ref="B8:F8"/>
    <mergeCell ref="B9:F9"/>
    <mergeCell ref="E11:F11"/>
    <mergeCell ref="B11:D11"/>
    <mergeCell ref="B91:F91"/>
    <mergeCell ref="A3:G3"/>
    <mergeCell ref="A4:G4"/>
    <mergeCell ref="A5:G5"/>
    <mergeCell ref="B12:F12"/>
    <mergeCell ref="A14:F14"/>
  </mergeCells>
  <phoneticPr fontId="1" type="noConversion"/>
  <hyperlinks>
    <hyperlink ref="A1" r:id="rId1" xr:uid="{B4F956BB-2C24-4782-A6AD-D8C9C1C1F976}"/>
  </hyperlinks>
  <printOptions horizontalCentered="1"/>
  <pageMargins left="0.25" right="0.25" top="1" bottom="1" header="0.5" footer="0.5"/>
  <pageSetup orientation="portrait" r:id="rId2"/>
  <headerFooter alignWithMargins="0">
    <oddHeader>&amp;C&amp;"Arial,Bold"&amp;12Excess Emissions Data for Calendar Year 2024</oddHeader>
    <oddFooter>&amp;L&amp;F&amp;RPage &amp;P of &amp;N</oddFooter>
  </headerFooter>
  <cellWatches>
    <cellWatch r="E10"/>
  </cellWatch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K170"/>
  <sheetViews>
    <sheetView view="pageLayout" topLeftCell="A6" zoomScaleNormal="100" workbookViewId="0">
      <selection activeCell="C4" sqref="C4"/>
    </sheetView>
  </sheetViews>
  <sheetFormatPr defaultColWidth="9.140625" defaultRowHeight="14.25" x14ac:dyDescent="0.2"/>
  <cols>
    <col min="1" max="1" width="14.28515625" style="32" customWidth="1"/>
    <col min="2" max="2" width="19.85546875" style="32" customWidth="1"/>
    <col min="3" max="3" width="11.42578125" style="32" customWidth="1"/>
    <col min="4" max="4" width="12.28515625" style="32" customWidth="1"/>
    <col min="5" max="5" width="12" style="32" customWidth="1"/>
    <col min="6" max="6" width="13.28515625" style="32" customWidth="1"/>
    <col min="7" max="16384" width="9.140625" style="30"/>
  </cols>
  <sheetData>
    <row r="1" spans="1:11" ht="15" x14ac:dyDescent="0.25">
      <c r="A1" s="33" t="s">
        <v>4</v>
      </c>
      <c r="B1" s="64" t="str">
        <f>'enter data'!B7</f>
        <v xml:space="preserve">Enter company name </v>
      </c>
      <c r="C1" s="65"/>
      <c r="D1" s="65"/>
      <c r="E1" s="65"/>
      <c r="F1" s="65"/>
    </row>
    <row r="2" spans="1:11" ht="15" x14ac:dyDescent="0.25">
      <c r="A2" s="33" t="s">
        <v>5</v>
      </c>
      <c r="B2" s="64" t="str">
        <f>'enter data'!B8</f>
        <v>Enter facility name</v>
      </c>
      <c r="C2" s="65"/>
      <c r="D2" s="65"/>
      <c r="E2" s="65"/>
      <c r="F2" s="65"/>
    </row>
    <row r="3" spans="1:11" ht="15" x14ac:dyDescent="0.25">
      <c r="A3" s="33" t="s">
        <v>11</v>
      </c>
      <c r="B3" s="33"/>
      <c r="C3" s="34">
        <v>39.44</v>
      </c>
      <c r="D3" s="35"/>
      <c r="E3" s="36"/>
      <c r="F3" s="37"/>
    </row>
    <row r="5" spans="1:11" s="2" customFormat="1" ht="15" x14ac:dyDescent="0.25">
      <c r="A5" s="66" t="s">
        <v>30</v>
      </c>
      <c r="B5" s="67"/>
      <c r="C5" s="67"/>
      <c r="D5" s="67"/>
      <c r="E5" s="67"/>
      <c r="F5" s="67"/>
      <c r="G5" s="10"/>
      <c r="H5" s="10"/>
      <c r="I5" s="10"/>
      <c r="J5" s="8"/>
      <c r="K5" s="8"/>
    </row>
    <row r="6" spans="1:11" s="14" customFormat="1" ht="43.5" x14ac:dyDescent="0.25">
      <c r="A6" s="12" t="s">
        <v>12</v>
      </c>
      <c r="B6" s="12" t="s">
        <v>13</v>
      </c>
      <c r="C6" s="12" t="s">
        <v>26</v>
      </c>
      <c r="D6" s="12" t="s">
        <v>27</v>
      </c>
      <c r="E6" s="12" t="s">
        <v>28</v>
      </c>
      <c r="F6" s="12" t="s">
        <v>29</v>
      </c>
      <c r="G6" s="21"/>
      <c r="H6" s="21"/>
      <c r="I6" s="21"/>
      <c r="J6" s="21"/>
      <c r="K6" s="21"/>
    </row>
    <row r="7" spans="1:11" s="2" customFormat="1" ht="15" x14ac:dyDescent="0.25">
      <c r="A7" s="6">
        <v>1</v>
      </c>
      <c r="B7" s="13" t="str">
        <f>IF('enter data'!B16&gt;0, 'enter data'!B16, " ")</f>
        <v xml:space="preserve"> </v>
      </c>
      <c r="C7" s="5">
        <f>ROUND('enter data'!C94-'enter data'!C16,0)</f>
        <v>0</v>
      </c>
      <c r="D7" s="5">
        <f>ROUND('enter data'!D94-'enter data'!D16,0)</f>
        <v>0</v>
      </c>
      <c r="E7" s="5">
        <f>ROUND('enter data'!E94-'enter data'!E16,0)</f>
        <v>0</v>
      </c>
      <c r="F7" s="5">
        <f>ROUND('enter data'!F94-'enter data'!F16,0)</f>
        <v>0</v>
      </c>
      <c r="G7" s="8"/>
      <c r="H7" s="8"/>
      <c r="I7" s="8"/>
      <c r="J7" s="8"/>
      <c r="K7" s="8"/>
    </row>
    <row r="8" spans="1:11" s="2" customFormat="1" ht="15" x14ac:dyDescent="0.25">
      <c r="A8" s="6">
        <f>A7+1</f>
        <v>2</v>
      </c>
      <c r="B8" s="13" t="str">
        <f>IF('enter data'!B17&gt;0, 'enter data'!B17, " ")</f>
        <v xml:space="preserve"> </v>
      </c>
      <c r="C8" s="5">
        <f>ROUND('enter data'!C95-'enter data'!C17,0)</f>
        <v>0</v>
      </c>
      <c r="D8" s="5">
        <f>ROUND('enter data'!D95-'enter data'!D17,0)</f>
        <v>0</v>
      </c>
      <c r="E8" s="5">
        <f>ROUND('enter data'!E95-'enter data'!E17,0)</f>
        <v>0</v>
      </c>
      <c r="F8" s="5">
        <f>ROUND('enter data'!F95-'enter data'!F17,0)</f>
        <v>0</v>
      </c>
      <c r="G8" s="8"/>
      <c r="H8" s="8"/>
      <c r="I8" s="8"/>
      <c r="J8" s="8"/>
      <c r="K8" s="8"/>
    </row>
    <row r="9" spans="1:11" s="2" customFormat="1" ht="15" x14ac:dyDescent="0.25">
      <c r="A9" s="6">
        <f t="shared" ref="A9:A81" si="0">A8+1</f>
        <v>3</v>
      </c>
      <c r="B9" s="13" t="str">
        <f>IF('enter data'!B18&gt;0, 'enter data'!B18, " ")</f>
        <v xml:space="preserve"> </v>
      </c>
      <c r="C9" s="5">
        <f>ROUND('enter data'!C96-'enter data'!C18,0)</f>
        <v>0</v>
      </c>
      <c r="D9" s="5">
        <f>ROUND('enter data'!D96-'enter data'!D18,0)</f>
        <v>0</v>
      </c>
      <c r="E9" s="5">
        <f>ROUND('enter data'!E96-'enter data'!E18,0)</f>
        <v>0</v>
      </c>
      <c r="F9" s="5">
        <f>ROUND('enter data'!F96-'enter data'!F18,0)</f>
        <v>0</v>
      </c>
      <c r="G9" s="8"/>
      <c r="H9" s="8"/>
      <c r="I9" s="8"/>
      <c r="J9" s="8"/>
      <c r="K9" s="8"/>
    </row>
    <row r="10" spans="1:11" s="2" customFormat="1" ht="15" x14ac:dyDescent="0.25">
      <c r="A10" s="6">
        <f t="shared" si="0"/>
        <v>4</v>
      </c>
      <c r="B10" s="13" t="str">
        <f>IF('enter data'!B19&gt;0, 'enter data'!B19, " ")</f>
        <v xml:space="preserve"> </v>
      </c>
      <c r="C10" s="5">
        <f>ROUND('enter data'!C97-'enter data'!C19,0)</f>
        <v>0</v>
      </c>
      <c r="D10" s="5">
        <f>ROUND('enter data'!D97-'enter data'!D19,0)</f>
        <v>0</v>
      </c>
      <c r="E10" s="5">
        <f>ROUND('enter data'!E97-'enter data'!E19,0)</f>
        <v>0</v>
      </c>
      <c r="F10" s="5">
        <f>ROUND('enter data'!F97-'enter data'!F19,0)</f>
        <v>0</v>
      </c>
      <c r="G10" s="8"/>
      <c r="H10" s="8"/>
      <c r="I10" s="8"/>
      <c r="J10" s="8"/>
      <c r="K10" s="8"/>
    </row>
    <row r="11" spans="1:11" s="2" customFormat="1" ht="15" x14ac:dyDescent="0.25">
      <c r="A11" s="6">
        <f t="shared" si="0"/>
        <v>5</v>
      </c>
      <c r="B11" s="13" t="str">
        <f>IF('enter data'!B20&gt;0, 'enter data'!B20, " ")</f>
        <v xml:space="preserve"> </v>
      </c>
      <c r="C11" s="5">
        <f>ROUND('enter data'!C98-'enter data'!C20,0)</f>
        <v>0</v>
      </c>
      <c r="D11" s="5">
        <f>ROUND('enter data'!D98-'enter data'!D20,0)</f>
        <v>0</v>
      </c>
      <c r="E11" s="5">
        <f>ROUND('enter data'!E98-'enter data'!E20,0)</f>
        <v>0</v>
      </c>
      <c r="F11" s="5">
        <f>ROUND('enter data'!F98-'enter data'!F20,0)</f>
        <v>0</v>
      </c>
      <c r="G11" s="8"/>
      <c r="H11" s="8"/>
      <c r="I11" s="8"/>
      <c r="J11" s="8"/>
      <c r="K11" s="8"/>
    </row>
    <row r="12" spans="1:11" s="2" customFormat="1" ht="15" x14ac:dyDescent="0.25">
      <c r="A12" s="6">
        <f t="shared" si="0"/>
        <v>6</v>
      </c>
      <c r="B12" s="13" t="str">
        <f>IF('enter data'!B21&gt;0, 'enter data'!B21, " ")</f>
        <v xml:space="preserve"> </v>
      </c>
      <c r="C12" s="5">
        <f>ROUND('enter data'!C99-'enter data'!C21,0)</f>
        <v>0</v>
      </c>
      <c r="D12" s="5">
        <f>ROUND('enter data'!D99-'enter data'!D21,0)</f>
        <v>0</v>
      </c>
      <c r="E12" s="5">
        <f>ROUND('enter data'!E99-'enter data'!E21,0)</f>
        <v>0</v>
      </c>
      <c r="F12" s="5">
        <f>ROUND('enter data'!F99-'enter data'!F21,0)</f>
        <v>0</v>
      </c>
      <c r="G12" s="8"/>
      <c r="H12" s="8"/>
      <c r="I12" s="8"/>
      <c r="J12" s="8"/>
      <c r="K12" s="8"/>
    </row>
    <row r="13" spans="1:11" s="2" customFormat="1" ht="15" x14ac:dyDescent="0.25">
      <c r="A13" s="6">
        <f t="shared" si="0"/>
        <v>7</v>
      </c>
      <c r="B13" s="13" t="str">
        <f>IF('enter data'!B22&gt;0, 'enter data'!B22, " ")</f>
        <v xml:space="preserve"> </v>
      </c>
      <c r="C13" s="5">
        <f>ROUND('enter data'!C100-'enter data'!C22,0)</f>
        <v>0</v>
      </c>
      <c r="D13" s="5">
        <f>ROUND('enter data'!D100-'enter data'!D22,0)</f>
        <v>0</v>
      </c>
      <c r="E13" s="5">
        <f>ROUND('enter data'!E100-'enter data'!E22,0)</f>
        <v>0</v>
      </c>
      <c r="F13" s="5">
        <f>ROUND('enter data'!F100-'enter data'!F22,0)</f>
        <v>0</v>
      </c>
      <c r="G13" s="8"/>
      <c r="H13" s="8"/>
      <c r="I13" s="8"/>
      <c r="J13" s="8"/>
      <c r="K13" s="8"/>
    </row>
    <row r="14" spans="1:11" s="2" customFormat="1" ht="15" x14ac:dyDescent="0.25">
      <c r="A14" s="6">
        <f t="shared" si="0"/>
        <v>8</v>
      </c>
      <c r="B14" s="13" t="str">
        <f>IF('enter data'!B23&gt;0, 'enter data'!B23, " ")</f>
        <v xml:space="preserve"> </v>
      </c>
      <c r="C14" s="5">
        <f>ROUND('enter data'!C101-'enter data'!C23,0)</f>
        <v>0</v>
      </c>
      <c r="D14" s="5">
        <f>ROUND('enter data'!D101-'enter data'!D23,0)</f>
        <v>0</v>
      </c>
      <c r="E14" s="5">
        <f>ROUND('enter data'!E101-'enter data'!E23,0)</f>
        <v>0</v>
      </c>
      <c r="F14" s="5">
        <f>ROUND('enter data'!F101-'enter data'!F23,0)</f>
        <v>0</v>
      </c>
      <c r="G14" s="8"/>
      <c r="H14" s="8"/>
      <c r="I14" s="8"/>
      <c r="J14" s="8"/>
      <c r="K14" s="8"/>
    </row>
    <row r="15" spans="1:11" s="2" customFormat="1" ht="15" x14ac:dyDescent="0.25">
      <c r="A15" s="6">
        <f t="shared" si="0"/>
        <v>9</v>
      </c>
      <c r="B15" s="13" t="str">
        <f>IF('enter data'!B24&gt;0, 'enter data'!B24, " ")</f>
        <v xml:space="preserve"> </v>
      </c>
      <c r="C15" s="5">
        <f>ROUND('enter data'!C102-'enter data'!C24,0)</f>
        <v>0</v>
      </c>
      <c r="D15" s="5">
        <f>ROUND('enter data'!D102-'enter data'!D24,0)</f>
        <v>0</v>
      </c>
      <c r="E15" s="5">
        <f>ROUND('enter data'!E102-'enter data'!E24,0)</f>
        <v>0</v>
      </c>
      <c r="F15" s="5">
        <f>ROUND('enter data'!F102-'enter data'!F24,0)</f>
        <v>0</v>
      </c>
      <c r="G15" s="8"/>
      <c r="H15" s="8"/>
      <c r="I15" s="8"/>
      <c r="J15" s="8"/>
      <c r="K15" s="8"/>
    </row>
    <row r="16" spans="1:11" s="2" customFormat="1" ht="15" x14ac:dyDescent="0.25">
      <c r="A16" s="6">
        <f t="shared" si="0"/>
        <v>10</v>
      </c>
      <c r="B16" s="13" t="str">
        <f>IF('enter data'!B25&gt;0, 'enter data'!B25, " ")</f>
        <v xml:space="preserve"> </v>
      </c>
      <c r="C16" s="5">
        <f>ROUND('enter data'!C103-'enter data'!C25,0)</f>
        <v>0</v>
      </c>
      <c r="D16" s="5">
        <f>ROUND('enter data'!D103-'enter data'!D25,0)</f>
        <v>0</v>
      </c>
      <c r="E16" s="5">
        <f>ROUND('enter data'!E103-'enter data'!E25,0)</f>
        <v>0</v>
      </c>
      <c r="F16" s="5">
        <f>ROUND('enter data'!F103-'enter data'!F25,0)</f>
        <v>0</v>
      </c>
      <c r="G16" s="8"/>
      <c r="H16" s="8"/>
      <c r="I16" s="8"/>
      <c r="J16" s="8"/>
      <c r="K16" s="8"/>
    </row>
    <row r="17" spans="1:11" s="2" customFormat="1" ht="15" x14ac:dyDescent="0.25">
      <c r="A17" s="6">
        <f t="shared" si="0"/>
        <v>11</v>
      </c>
      <c r="B17" s="13" t="str">
        <f>IF('enter data'!B26&gt;0, 'enter data'!B26, " ")</f>
        <v xml:space="preserve"> </v>
      </c>
      <c r="C17" s="5">
        <f>ROUND('enter data'!C104-'enter data'!C26,0)</f>
        <v>0</v>
      </c>
      <c r="D17" s="5">
        <f>ROUND('enter data'!D104-'enter data'!D26,0)</f>
        <v>0</v>
      </c>
      <c r="E17" s="5">
        <f>ROUND('enter data'!E104-'enter data'!E26,0)</f>
        <v>0</v>
      </c>
      <c r="F17" s="5">
        <f>ROUND('enter data'!F104-'enter data'!F26,0)</f>
        <v>0</v>
      </c>
      <c r="G17" s="8"/>
      <c r="H17" s="8"/>
      <c r="I17" s="8"/>
      <c r="J17" s="8"/>
      <c r="K17" s="8"/>
    </row>
    <row r="18" spans="1:11" s="2" customFormat="1" ht="15" x14ac:dyDescent="0.25">
      <c r="A18" s="6">
        <f t="shared" si="0"/>
        <v>12</v>
      </c>
      <c r="B18" s="13" t="str">
        <f>IF('enter data'!B27&gt;0, 'enter data'!B27, " ")</f>
        <v xml:space="preserve"> </v>
      </c>
      <c r="C18" s="5">
        <f>ROUND('enter data'!C105-'enter data'!C27,0)</f>
        <v>0</v>
      </c>
      <c r="D18" s="5">
        <f>ROUND('enter data'!D105-'enter data'!D27,0)</f>
        <v>0</v>
      </c>
      <c r="E18" s="5">
        <f>ROUND('enter data'!E105-'enter data'!E27,0)</f>
        <v>0</v>
      </c>
      <c r="F18" s="5">
        <f>ROUND('enter data'!F105-'enter data'!F27,0)</f>
        <v>0</v>
      </c>
      <c r="G18" s="8"/>
      <c r="H18" s="8"/>
      <c r="I18" s="8"/>
      <c r="J18" s="8"/>
      <c r="K18" s="8"/>
    </row>
    <row r="19" spans="1:11" s="2" customFormat="1" ht="15" x14ac:dyDescent="0.25">
      <c r="A19" s="6">
        <f t="shared" si="0"/>
        <v>13</v>
      </c>
      <c r="B19" s="13" t="str">
        <f>IF('enter data'!B28&gt;0, 'enter data'!B28, " ")</f>
        <v xml:space="preserve"> </v>
      </c>
      <c r="C19" s="5">
        <f>ROUND('enter data'!C106-'enter data'!C28,0)</f>
        <v>0</v>
      </c>
      <c r="D19" s="5">
        <f>ROUND('enter data'!D106-'enter data'!D28,0)</f>
        <v>0</v>
      </c>
      <c r="E19" s="5">
        <f>ROUND('enter data'!E106-'enter data'!E28,0)</f>
        <v>0</v>
      </c>
      <c r="F19" s="5">
        <f>ROUND('enter data'!F106-'enter data'!F28,0)</f>
        <v>0</v>
      </c>
      <c r="G19" s="8"/>
      <c r="H19" s="8"/>
      <c r="I19" s="8"/>
      <c r="J19" s="8"/>
      <c r="K19" s="8"/>
    </row>
    <row r="20" spans="1:11" s="2" customFormat="1" ht="15" x14ac:dyDescent="0.25">
      <c r="A20" s="6">
        <f t="shared" si="0"/>
        <v>14</v>
      </c>
      <c r="B20" s="13" t="str">
        <f>IF('enter data'!B29&gt;0, 'enter data'!B29, " ")</f>
        <v xml:space="preserve"> </v>
      </c>
      <c r="C20" s="5">
        <f>ROUND('enter data'!C107-'enter data'!C29,0)</f>
        <v>0</v>
      </c>
      <c r="D20" s="5">
        <f>ROUND('enter data'!D107-'enter data'!D29,0)</f>
        <v>0</v>
      </c>
      <c r="E20" s="5">
        <f>ROUND('enter data'!E107-'enter data'!E29,0)</f>
        <v>0</v>
      </c>
      <c r="F20" s="5">
        <f>ROUND('enter data'!F107-'enter data'!F29,0)</f>
        <v>0</v>
      </c>
      <c r="G20" s="8"/>
      <c r="H20" s="8"/>
      <c r="I20" s="8"/>
      <c r="J20" s="8"/>
      <c r="K20" s="8"/>
    </row>
    <row r="21" spans="1:11" s="2" customFormat="1" ht="15" x14ac:dyDescent="0.25">
      <c r="A21" s="6">
        <f t="shared" si="0"/>
        <v>15</v>
      </c>
      <c r="B21" s="13" t="str">
        <f>IF('enter data'!B30&gt;0, 'enter data'!B30, " ")</f>
        <v xml:space="preserve"> </v>
      </c>
      <c r="C21" s="5">
        <f>ROUND('enter data'!C108-'enter data'!C30,0)</f>
        <v>0</v>
      </c>
      <c r="D21" s="5">
        <f>ROUND('enter data'!D108-'enter data'!D30,0)</f>
        <v>0</v>
      </c>
      <c r="E21" s="5">
        <f>ROUND('enter data'!E108-'enter data'!E30,0)</f>
        <v>0</v>
      </c>
      <c r="F21" s="5">
        <f>ROUND('enter data'!F108-'enter data'!F30,0)</f>
        <v>0</v>
      </c>
      <c r="G21" s="8"/>
      <c r="H21" s="8"/>
      <c r="I21" s="8"/>
      <c r="J21" s="8"/>
      <c r="K21" s="8"/>
    </row>
    <row r="22" spans="1:11" s="2" customFormat="1" ht="15" x14ac:dyDescent="0.25">
      <c r="A22" s="6">
        <f t="shared" si="0"/>
        <v>16</v>
      </c>
      <c r="B22" s="13" t="str">
        <f>IF('enter data'!B31&gt;0, 'enter data'!B31, " ")</f>
        <v xml:space="preserve"> </v>
      </c>
      <c r="C22" s="5">
        <f>ROUND('enter data'!C109-'enter data'!C31,0)</f>
        <v>0</v>
      </c>
      <c r="D22" s="5">
        <f>ROUND('enter data'!D109-'enter data'!D31,0)</f>
        <v>0</v>
      </c>
      <c r="E22" s="5">
        <f>ROUND('enter data'!E109-'enter data'!E31,0)</f>
        <v>0</v>
      </c>
      <c r="F22" s="5">
        <f>ROUND('enter data'!F109-'enter data'!F31,0)</f>
        <v>0</v>
      </c>
      <c r="G22" s="8"/>
      <c r="H22" s="8"/>
      <c r="I22" s="8"/>
      <c r="J22" s="8"/>
      <c r="K22" s="8"/>
    </row>
    <row r="23" spans="1:11" s="2" customFormat="1" ht="15" x14ac:dyDescent="0.25">
      <c r="A23" s="6">
        <f t="shared" si="0"/>
        <v>17</v>
      </c>
      <c r="B23" s="13" t="str">
        <f>IF('enter data'!B32&gt;0, 'enter data'!B32, " ")</f>
        <v xml:space="preserve"> </v>
      </c>
      <c r="C23" s="5">
        <f>ROUND('enter data'!C110-'enter data'!C32,0)</f>
        <v>0</v>
      </c>
      <c r="D23" s="5">
        <f>ROUND('enter data'!D110-'enter data'!D32,0)</f>
        <v>0</v>
      </c>
      <c r="E23" s="5">
        <f>ROUND('enter data'!E110-'enter data'!E32,0)</f>
        <v>0</v>
      </c>
      <c r="F23" s="5">
        <f>ROUND('enter data'!F110-'enter data'!F32,0)</f>
        <v>0</v>
      </c>
      <c r="G23" s="8"/>
      <c r="H23" s="8"/>
      <c r="I23" s="8"/>
      <c r="J23" s="8"/>
      <c r="K23" s="8"/>
    </row>
    <row r="24" spans="1:11" s="2" customFormat="1" ht="15" x14ac:dyDescent="0.25">
      <c r="A24" s="6">
        <f t="shared" si="0"/>
        <v>18</v>
      </c>
      <c r="B24" s="13" t="str">
        <f>IF('enter data'!B33&gt;0, 'enter data'!B33, " ")</f>
        <v xml:space="preserve"> </v>
      </c>
      <c r="C24" s="5">
        <f>ROUND('enter data'!C111-'enter data'!C33,0)</f>
        <v>0</v>
      </c>
      <c r="D24" s="5">
        <f>ROUND('enter data'!D111-'enter data'!D33,0)</f>
        <v>0</v>
      </c>
      <c r="E24" s="5">
        <f>ROUND('enter data'!E111-'enter data'!E33,0)</f>
        <v>0</v>
      </c>
      <c r="F24" s="5">
        <f>ROUND('enter data'!F111-'enter data'!F33,0)</f>
        <v>0</v>
      </c>
      <c r="G24" s="8"/>
      <c r="H24" s="8"/>
      <c r="I24" s="8"/>
      <c r="J24" s="8"/>
      <c r="K24" s="8"/>
    </row>
    <row r="25" spans="1:11" s="2" customFormat="1" ht="15" x14ac:dyDescent="0.25">
      <c r="A25" s="6">
        <f t="shared" si="0"/>
        <v>19</v>
      </c>
      <c r="B25" s="13" t="str">
        <f>IF('enter data'!B34&gt;0, 'enter data'!B34, " ")</f>
        <v xml:space="preserve"> </v>
      </c>
      <c r="C25" s="5">
        <f>ROUND('enter data'!C112-'enter data'!C34,0)</f>
        <v>0</v>
      </c>
      <c r="D25" s="5">
        <f>ROUND('enter data'!D112-'enter data'!D34,0)</f>
        <v>0</v>
      </c>
      <c r="E25" s="5">
        <f>ROUND('enter data'!E112-'enter data'!E34,0)</f>
        <v>0</v>
      </c>
      <c r="F25" s="5">
        <f>ROUND('enter data'!F112-'enter data'!F34,0)</f>
        <v>0</v>
      </c>
      <c r="G25" s="8"/>
      <c r="H25" s="8"/>
      <c r="I25" s="8"/>
      <c r="J25" s="8"/>
      <c r="K25" s="8"/>
    </row>
    <row r="26" spans="1:11" s="2" customFormat="1" ht="15" x14ac:dyDescent="0.25">
      <c r="A26" s="6">
        <f t="shared" si="0"/>
        <v>20</v>
      </c>
      <c r="B26" s="13" t="str">
        <f>IF('enter data'!B35&gt;0, 'enter data'!B35, " ")</f>
        <v xml:space="preserve"> </v>
      </c>
      <c r="C26" s="5">
        <f>ROUND('enter data'!C113-'enter data'!C35,0)</f>
        <v>0</v>
      </c>
      <c r="D26" s="5">
        <f>ROUND('enter data'!D113-'enter data'!D35,0)</f>
        <v>0</v>
      </c>
      <c r="E26" s="5">
        <f>ROUND('enter data'!E113-'enter data'!E35,0)</f>
        <v>0</v>
      </c>
      <c r="F26" s="5">
        <f>ROUND('enter data'!F113-'enter data'!F35,0)</f>
        <v>0</v>
      </c>
      <c r="G26" s="8"/>
      <c r="H26" s="8"/>
      <c r="I26" s="8"/>
      <c r="J26" s="8"/>
      <c r="K26" s="8"/>
    </row>
    <row r="27" spans="1:11" s="2" customFormat="1" ht="15" x14ac:dyDescent="0.25">
      <c r="A27" s="6">
        <f t="shared" si="0"/>
        <v>21</v>
      </c>
      <c r="B27" s="13" t="str">
        <f>IF('enter data'!B36&gt;0, 'enter data'!B36, " ")</f>
        <v xml:space="preserve"> </v>
      </c>
      <c r="C27" s="5">
        <f>ROUND('enter data'!C114-'enter data'!C36,0)</f>
        <v>0</v>
      </c>
      <c r="D27" s="5">
        <f>ROUND('enter data'!D114-'enter data'!D36,0)</f>
        <v>0</v>
      </c>
      <c r="E27" s="5">
        <f>ROUND('enter data'!E114-'enter data'!E36,0)</f>
        <v>0</v>
      </c>
      <c r="F27" s="5">
        <f>ROUND('enter data'!F114-'enter data'!F36,0)</f>
        <v>0</v>
      </c>
      <c r="G27" s="8"/>
      <c r="H27" s="8"/>
      <c r="I27" s="8"/>
      <c r="J27" s="8"/>
      <c r="K27" s="8"/>
    </row>
    <row r="28" spans="1:11" s="2" customFormat="1" ht="15" x14ac:dyDescent="0.25">
      <c r="A28" s="6">
        <f t="shared" si="0"/>
        <v>22</v>
      </c>
      <c r="B28" s="13" t="str">
        <f>IF('enter data'!B37&gt;0, 'enter data'!B37, " ")</f>
        <v xml:space="preserve"> </v>
      </c>
      <c r="C28" s="5">
        <f>ROUND('enter data'!C115-'enter data'!C37,0)</f>
        <v>0</v>
      </c>
      <c r="D28" s="5">
        <f>ROUND('enter data'!D115-'enter data'!D37,0)</f>
        <v>0</v>
      </c>
      <c r="E28" s="5">
        <f>ROUND('enter data'!E115-'enter data'!E37,0)</f>
        <v>0</v>
      </c>
      <c r="F28" s="5">
        <f>ROUND('enter data'!F115-'enter data'!F37,0)</f>
        <v>0</v>
      </c>
      <c r="G28" s="8"/>
      <c r="H28" s="8"/>
      <c r="I28" s="8"/>
      <c r="J28" s="8"/>
      <c r="K28" s="8"/>
    </row>
    <row r="29" spans="1:11" s="2" customFormat="1" ht="15" x14ac:dyDescent="0.25">
      <c r="A29" s="6">
        <f t="shared" si="0"/>
        <v>23</v>
      </c>
      <c r="B29" s="13" t="str">
        <f>IF('enter data'!B38&gt;0, 'enter data'!B38, " ")</f>
        <v xml:space="preserve"> </v>
      </c>
      <c r="C29" s="5">
        <f>ROUND('enter data'!C116-'enter data'!C38,0)</f>
        <v>0</v>
      </c>
      <c r="D29" s="5">
        <f>ROUND('enter data'!D116-'enter data'!D38,0)</f>
        <v>0</v>
      </c>
      <c r="E29" s="5">
        <f>ROUND('enter data'!E116-'enter data'!E38,0)</f>
        <v>0</v>
      </c>
      <c r="F29" s="5">
        <f>ROUND('enter data'!F116-'enter data'!F38,0)</f>
        <v>0</v>
      </c>
      <c r="G29" s="8"/>
      <c r="H29" s="8"/>
      <c r="I29" s="8"/>
      <c r="J29" s="8"/>
      <c r="K29" s="8"/>
    </row>
    <row r="30" spans="1:11" s="2" customFormat="1" ht="15" x14ac:dyDescent="0.25">
      <c r="A30" s="6">
        <f t="shared" si="0"/>
        <v>24</v>
      </c>
      <c r="B30" s="13" t="str">
        <f>IF('enter data'!B39&gt;0, 'enter data'!B39, " ")</f>
        <v xml:space="preserve"> </v>
      </c>
      <c r="C30" s="5">
        <f>ROUND('enter data'!C117-'enter data'!C39,0)</f>
        <v>0</v>
      </c>
      <c r="D30" s="5">
        <f>ROUND('enter data'!D117-'enter data'!D39,0)</f>
        <v>0</v>
      </c>
      <c r="E30" s="5">
        <f>ROUND('enter data'!E117-'enter data'!E39,0)</f>
        <v>0</v>
      </c>
      <c r="F30" s="5">
        <f>ROUND('enter data'!F117-'enter data'!F39,0)</f>
        <v>0</v>
      </c>
      <c r="G30" s="8"/>
      <c r="H30" s="8"/>
      <c r="I30" s="8"/>
      <c r="J30" s="8"/>
      <c r="K30" s="8"/>
    </row>
    <row r="31" spans="1:11" s="2" customFormat="1" ht="15" x14ac:dyDescent="0.25">
      <c r="A31" s="6">
        <f t="shared" si="0"/>
        <v>25</v>
      </c>
      <c r="B31" s="13" t="str">
        <f>IF('enter data'!B40&gt;0, 'enter data'!B40, " ")</f>
        <v xml:space="preserve"> </v>
      </c>
      <c r="C31" s="5">
        <f>ROUND('enter data'!C118-'enter data'!C40,0)</f>
        <v>0</v>
      </c>
      <c r="D31" s="5">
        <f>ROUND('enter data'!D118-'enter data'!D40,0)</f>
        <v>0</v>
      </c>
      <c r="E31" s="5">
        <f>ROUND('enter data'!E118-'enter data'!E40,0)</f>
        <v>0</v>
      </c>
      <c r="F31" s="5">
        <f>ROUND('enter data'!F118-'enter data'!F40,0)</f>
        <v>0</v>
      </c>
      <c r="G31" s="8"/>
      <c r="H31" s="8"/>
      <c r="I31" s="8"/>
      <c r="J31" s="8"/>
      <c r="K31" s="8"/>
    </row>
    <row r="32" spans="1:11" s="2" customFormat="1" ht="15" x14ac:dyDescent="0.25">
      <c r="A32" s="6">
        <f t="shared" si="0"/>
        <v>26</v>
      </c>
      <c r="B32" s="13" t="str">
        <f>IF('enter data'!B41&gt;0, 'enter data'!B41, " ")</f>
        <v xml:space="preserve"> </v>
      </c>
      <c r="C32" s="5">
        <f>ROUND('enter data'!C119-'enter data'!C41,0)</f>
        <v>0</v>
      </c>
      <c r="D32" s="5">
        <f>ROUND('enter data'!D119-'enter data'!D41,0)</f>
        <v>0</v>
      </c>
      <c r="E32" s="5">
        <f>ROUND('enter data'!E119-'enter data'!E41,0)</f>
        <v>0</v>
      </c>
      <c r="F32" s="5">
        <f>ROUND('enter data'!F119-'enter data'!F41,0)</f>
        <v>0</v>
      </c>
      <c r="G32" s="8"/>
      <c r="H32" s="8"/>
      <c r="I32" s="8"/>
      <c r="J32" s="8"/>
      <c r="K32" s="8"/>
    </row>
    <row r="33" spans="1:11" s="2" customFormat="1" ht="15" x14ac:dyDescent="0.25">
      <c r="A33" s="6">
        <f t="shared" si="0"/>
        <v>27</v>
      </c>
      <c r="B33" s="13" t="str">
        <f>IF('enter data'!B42&gt;0, 'enter data'!B42, " ")</f>
        <v xml:space="preserve"> </v>
      </c>
      <c r="C33" s="5">
        <f>ROUND('enter data'!C120-'enter data'!C42,0)</f>
        <v>0</v>
      </c>
      <c r="D33" s="5">
        <f>ROUND('enter data'!D120-'enter data'!D42,0)</f>
        <v>0</v>
      </c>
      <c r="E33" s="5">
        <f>ROUND('enter data'!E120-'enter data'!E42,0)</f>
        <v>0</v>
      </c>
      <c r="F33" s="5">
        <f>ROUND('enter data'!F120-'enter data'!F42,0)</f>
        <v>0</v>
      </c>
      <c r="G33" s="8"/>
      <c r="H33" s="8"/>
      <c r="I33" s="8"/>
      <c r="J33" s="8"/>
      <c r="K33" s="8"/>
    </row>
    <row r="34" spans="1:11" s="2" customFormat="1" ht="15" x14ac:dyDescent="0.25">
      <c r="A34" s="6">
        <f t="shared" si="0"/>
        <v>28</v>
      </c>
      <c r="B34" s="13" t="str">
        <f>IF('enter data'!B43&gt;0, 'enter data'!B43, " ")</f>
        <v xml:space="preserve"> </v>
      </c>
      <c r="C34" s="5">
        <f>ROUND('enter data'!C121-'enter data'!C43,0)</f>
        <v>0</v>
      </c>
      <c r="D34" s="5">
        <f>ROUND('enter data'!D121-'enter data'!D43,0)</f>
        <v>0</v>
      </c>
      <c r="E34" s="5">
        <f>ROUND('enter data'!E121-'enter data'!E43,0)</f>
        <v>0</v>
      </c>
      <c r="F34" s="5">
        <f>ROUND('enter data'!F121-'enter data'!F43,0)</f>
        <v>0</v>
      </c>
      <c r="G34" s="8"/>
      <c r="H34" s="8"/>
      <c r="I34" s="8"/>
      <c r="J34" s="8"/>
      <c r="K34" s="8"/>
    </row>
    <row r="35" spans="1:11" s="2" customFormat="1" ht="15" x14ac:dyDescent="0.25">
      <c r="A35" s="6">
        <f t="shared" si="0"/>
        <v>29</v>
      </c>
      <c r="B35" s="13" t="str">
        <f>IF('enter data'!B44&gt;0, 'enter data'!B44, " ")</f>
        <v xml:space="preserve"> </v>
      </c>
      <c r="C35" s="5">
        <f>ROUND('enter data'!C122-'enter data'!C44,0)</f>
        <v>0</v>
      </c>
      <c r="D35" s="5">
        <f>ROUND('enter data'!D122-'enter data'!D44,0)</f>
        <v>0</v>
      </c>
      <c r="E35" s="5">
        <f>ROUND('enter data'!E122-'enter data'!E44,0)</f>
        <v>0</v>
      </c>
      <c r="F35" s="5">
        <f>ROUND('enter data'!F122-'enter data'!F44,0)</f>
        <v>0</v>
      </c>
      <c r="G35" s="8"/>
      <c r="H35" s="8"/>
      <c r="I35" s="8"/>
      <c r="J35" s="8"/>
      <c r="K35" s="8"/>
    </row>
    <row r="36" spans="1:11" s="2" customFormat="1" ht="15" x14ac:dyDescent="0.25">
      <c r="A36" s="6">
        <f t="shared" si="0"/>
        <v>30</v>
      </c>
      <c r="B36" s="13" t="str">
        <f>IF('enter data'!B45&gt;0, 'enter data'!B45, " ")</f>
        <v xml:space="preserve"> </v>
      </c>
      <c r="C36" s="5">
        <f>ROUND('enter data'!C123-'enter data'!C45,0)</f>
        <v>0</v>
      </c>
      <c r="D36" s="5">
        <f>ROUND('enter data'!D123-'enter data'!D45,0)</f>
        <v>0</v>
      </c>
      <c r="E36" s="5">
        <f>ROUND('enter data'!E123-'enter data'!E45,0)</f>
        <v>0</v>
      </c>
      <c r="F36" s="5">
        <f>ROUND('enter data'!F123-'enter data'!F45,0)</f>
        <v>0</v>
      </c>
      <c r="G36" s="8"/>
      <c r="H36" s="8"/>
      <c r="I36" s="8"/>
      <c r="J36" s="8"/>
      <c r="K36" s="8"/>
    </row>
    <row r="37" spans="1:11" s="2" customFormat="1" ht="15" x14ac:dyDescent="0.25">
      <c r="A37" s="6">
        <f t="shared" si="0"/>
        <v>31</v>
      </c>
      <c r="B37" s="13" t="str">
        <f>IF('enter data'!B46&gt;0, 'enter data'!B46, " ")</f>
        <v xml:space="preserve"> </v>
      </c>
      <c r="C37" s="5">
        <f>ROUND('enter data'!C124-'enter data'!C46,0)</f>
        <v>0</v>
      </c>
      <c r="D37" s="5">
        <f>ROUND('enter data'!D124-'enter data'!D46,0)</f>
        <v>0</v>
      </c>
      <c r="E37" s="5">
        <f>ROUND('enter data'!E124-'enter data'!E46,0)</f>
        <v>0</v>
      </c>
      <c r="F37" s="5">
        <f>ROUND('enter data'!F124-'enter data'!F46,0)</f>
        <v>0</v>
      </c>
      <c r="G37" s="8"/>
      <c r="H37" s="8"/>
      <c r="I37" s="8"/>
      <c r="J37" s="8"/>
      <c r="K37" s="8"/>
    </row>
    <row r="38" spans="1:11" s="2" customFormat="1" ht="15" x14ac:dyDescent="0.25">
      <c r="A38" s="6">
        <f t="shared" si="0"/>
        <v>32</v>
      </c>
      <c r="B38" s="13" t="str">
        <f>IF('enter data'!B47&gt;0, 'enter data'!B47, " ")</f>
        <v xml:space="preserve"> </v>
      </c>
      <c r="C38" s="5">
        <f>ROUND('enter data'!C125-'enter data'!C47,0)</f>
        <v>0</v>
      </c>
      <c r="D38" s="5">
        <f>ROUND('enter data'!D125-'enter data'!D47,0)</f>
        <v>0</v>
      </c>
      <c r="E38" s="5">
        <f>ROUND('enter data'!E125-'enter data'!E47,0)</f>
        <v>0</v>
      </c>
      <c r="F38" s="5">
        <f>ROUND('enter data'!F125-'enter data'!F47,0)</f>
        <v>0</v>
      </c>
      <c r="G38" s="8"/>
      <c r="H38" s="8"/>
      <c r="I38" s="8"/>
      <c r="J38" s="8"/>
      <c r="K38" s="8"/>
    </row>
    <row r="39" spans="1:11" s="2" customFormat="1" ht="15" x14ac:dyDescent="0.25">
      <c r="A39" s="6">
        <f t="shared" si="0"/>
        <v>33</v>
      </c>
      <c r="B39" s="13" t="str">
        <f>IF('enter data'!B48&gt;0, 'enter data'!B48, " ")</f>
        <v xml:space="preserve"> </v>
      </c>
      <c r="C39" s="5">
        <f>ROUND('enter data'!C126-'enter data'!C48,0)</f>
        <v>0</v>
      </c>
      <c r="D39" s="5">
        <f>ROUND('enter data'!D126-'enter data'!D48,0)</f>
        <v>0</v>
      </c>
      <c r="E39" s="5">
        <f>ROUND('enter data'!E126-'enter data'!E48,0)</f>
        <v>0</v>
      </c>
      <c r="F39" s="5">
        <f>ROUND('enter data'!F126-'enter data'!F48,0)</f>
        <v>0</v>
      </c>
      <c r="G39" s="8"/>
      <c r="H39" s="8"/>
      <c r="I39" s="8"/>
      <c r="J39" s="8"/>
      <c r="K39" s="8"/>
    </row>
    <row r="40" spans="1:11" s="2" customFormat="1" ht="15" x14ac:dyDescent="0.25">
      <c r="A40" s="6">
        <f t="shared" si="0"/>
        <v>34</v>
      </c>
      <c r="B40" s="13" t="str">
        <f>IF('enter data'!B49&gt;0, 'enter data'!B49, " ")</f>
        <v xml:space="preserve"> </v>
      </c>
      <c r="C40" s="5">
        <f>ROUND('enter data'!C127-'enter data'!C49,0)</f>
        <v>0</v>
      </c>
      <c r="D40" s="5">
        <f>ROUND('enter data'!D127-'enter data'!D49,0)</f>
        <v>0</v>
      </c>
      <c r="E40" s="5">
        <f>ROUND('enter data'!E127-'enter data'!E49,0)</f>
        <v>0</v>
      </c>
      <c r="F40" s="5">
        <f>ROUND('enter data'!F127-'enter data'!F49,0)</f>
        <v>0</v>
      </c>
      <c r="G40" s="8"/>
      <c r="H40" s="8"/>
      <c r="I40" s="8"/>
      <c r="J40" s="8"/>
      <c r="K40" s="8"/>
    </row>
    <row r="41" spans="1:11" s="2" customFormat="1" ht="15" x14ac:dyDescent="0.25">
      <c r="A41" s="6">
        <f t="shared" si="0"/>
        <v>35</v>
      </c>
      <c r="B41" s="13" t="str">
        <f>IF('enter data'!B50&gt;0, 'enter data'!B50, " ")</f>
        <v xml:space="preserve"> </v>
      </c>
      <c r="C41" s="5">
        <f>ROUND('enter data'!C128-'enter data'!C50,0)</f>
        <v>0</v>
      </c>
      <c r="D41" s="5">
        <f>ROUND('enter data'!D128-'enter data'!D50,0)</f>
        <v>0</v>
      </c>
      <c r="E41" s="5">
        <f>ROUND('enter data'!E128-'enter data'!E50,0)</f>
        <v>0</v>
      </c>
      <c r="F41" s="5">
        <f>ROUND('enter data'!F128-'enter data'!F50,0)</f>
        <v>0</v>
      </c>
      <c r="G41" s="8"/>
      <c r="H41" s="8"/>
      <c r="I41" s="8"/>
      <c r="J41" s="8"/>
      <c r="K41" s="8"/>
    </row>
    <row r="42" spans="1:11" s="2" customFormat="1" ht="15" x14ac:dyDescent="0.25">
      <c r="A42" s="6">
        <f t="shared" si="0"/>
        <v>36</v>
      </c>
      <c r="B42" s="13" t="str">
        <f>IF('enter data'!B51&gt;0, 'enter data'!B51, " ")</f>
        <v xml:space="preserve"> </v>
      </c>
      <c r="C42" s="5">
        <f>ROUND('enter data'!C129-'enter data'!C51,0)</f>
        <v>0</v>
      </c>
      <c r="D42" s="5">
        <f>ROUND('enter data'!D129-'enter data'!D51,0)</f>
        <v>0</v>
      </c>
      <c r="E42" s="5">
        <f>ROUND('enter data'!E129-'enter data'!E51,0)</f>
        <v>0</v>
      </c>
      <c r="F42" s="5">
        <f>ROUND('enter data'!F129-'enter data'!F51,0)</f>
        <v>0</v>
      </c>
      <c r="G42" s="8"/>
      <c r="H42" s="8"/>
      <c r="I42" s="8"/>
      <c r="J42" s="8"/>
      <c r="K42" s="8"/>
    </row>
    <row r="43" spans="1:11" s="2" customFormat="1" ht="15" x14ac:dyDescent="0.25">
      <c r="A43" s="6">
        <f t="shared" si="0"/>
        <v>37</v>
      </c>
      <c r="B43" s="13" t="str">
        <f>IF('enter data'!B52&gt;0, 'enter data'!B52, " ")</f>
        <v xml:space="preserve"> </v>
      </c>
      <c r="C43" s="5">
        <f>ROUND('enter data'!C130-'enter data'!C52,0)</f>
        <v>0</v>
      </c>
      <c r="D43" s="5">
        <f>ROUND('enter data'!D130-'enter data'!D52,0)</f>
        <v>0</v>
      </c>
      <c r="E43" s="5">
        <f>ROUND('enter data'!E130-'enter data'!E52,0)</f>
        <v>0</v>
      </c>
      <c r="F43" s="5">
        <f>ROUND('enter data'!F130-'enter data'!F52,0)</f>
        <v>0</v>
      </c>
      <c r="G43" s="8"/>
      <c r="H43" s="8"/>
      <c r="I43" s="8"/>
      <c r="J43" s="8"/>
      <c r="K43" s="8"/>
    </row>
    <row r="44" spans="1:11" s="2" customFormat="1" ht="15" x14ac:dyDescent="0.25">
      <c r="A44" s="6">
        <f t="shared" si="0"/>
        <v>38</v>
      </c>
      <c r="B44" s="13" t="str">
        <f>IF('enter data'!B53&gt;0, 'enter data'!B53, " ")</f>
        <v xml:space="preserve"> </v>
      </c>
      <c r="C44" s="5">
        <f>ROUND('enter data'!C131-'enter data'!C53,0)</f>
        <v>0</v>
      </c>
      <c r="D44" s="5">
        <f>ROUND('enter data'!D131-'enter data'!D53,0)</f>
        <v>0</v>
      </c>
      <c r="E44" s="5">
        <f>ROUND('enter data'!E131-'enter data'!E53,0)</f>
        <v>0</v>
      </c>
      <c r="F44" s="5">
        <f>ROUND('enter data'!F131-'enter data'!F53,0)</f>
        <v>0</v>
      </c>
      <c r="G44" s="8"/>
      <c r="H44" s="8"/>
      <c r="I44" s="8"/>
      <c r="J44" s="8"/>
      <c r="K44" s="8"/>
    </row>
    <row r="45" spans="1:11" s="2" customFormat="1" ht="15" x14ac:dyDescent="0.25">
      <c r="A45" s="6">
        <f t="shared" si="0"/>
        <v>39</v>
      </c>
      <c r="B45" s="13" t="str">
        <f>IF('enter data'!B54&gt;0, 'enter data'!B54, " ")</f>
        <v xml:space="preserve"> </v>
      </c>
      <c r="C45" s="5">
        <f>ROUND('enter data'!C132-'enter data'!C54,0)</f>
        <v>0</v>
      </c>
      <c r="D45" s="5">
        <f>ROUND('enter data'!D132-'enter data'!D54,0)</f>
        <v>0</v>
      </c>
      <c r="E45" s="5">
        <f>ROUND('enter data'!E132-'enter data'!E54,0)</f>
        <v>0</v>
      </c>
      <c r="F45" s="5">
        <f>ROUND('enter data'!F132-'enter data'!F54,0)</f>
        <v>0</v>
      </c>
      <c r="G45" s="8"/>
      <c r="H45" s="8"/>
      <c r="I45" s="8"/>
      <c r="J45" s="8"/>
      <c r="K45" s="8"/>
    </row>
    <row r="46" spans="1:11" s="2" customFormat="1" ht="15" x14ac:dyDescent="0.25">
      <c r="A46" s="6">
        <f t="shared" si="0"/>
        <v>40</v>
      </c>
      <c r="B46" s="13" t="str">
        <f>IF('enter data'!B55&gt;0, 'enter data'!B55, " ")</f>
        <v xml:space="preserve"> </v>
      </c>
      <c r="C46" s="5">
        <f>ROUND('enter data'!C133-'enter data'!C55,0)</f>
        <v>0</v>
      </c>
      <c r="D46" s="5">
        <f>ROUND('enter data'!D133-'enter data'!D55,0)</f>
        <v>0</v>
      </c>
      <c r="E46" s="5">
        <f>ROUND('enter data'!E133-'enter data'!E55,0)</f>
        <v>0</v>
      </c>
      <c r="F46" s="5">
        <f>ROUND('enter data'!F133-'enter data'!F55,0)</f>
        <v>0</v>
      </c>
      <c r="G46" s="8"/>
      <c r="H46" s="8"/>
      <c r="I46" s="8"/>
      <c r="J46" s="8"/>
      <c r="K46" s="8"/>
    </row>
    <row r="47" spans="1:11" s="2" customFormat="1" ht="15" x14ac:dyDescent="0.25">
      <c r="A47" s="6">
        <f t="shared" si="0"/>
        <v>41</v>
      </c>
      <c r="B47" s="13" t="str">
        <f>IF('enter data'!B56&gt;0, 'enter data'!B56, " ")</f>
        <v xml:space="preserve"> </v>
      </c>
      <c r="C47" s="5">
        <f>ROUND('enter data'!C134-'enter data'!C56,0)</f>
        <v>0</v>
      </c>
      <c r="D47" s="5">
        <f>ROUND('enter data'!D134-'enter data'!D56,0)</f>
        <v>0</v>
      </c>
      <c r="E47" s="5">
        <f>ROUND('enter data'!E134-'enter data'!E56,0)</f>
        <v>0</v>
      </c>
      <c r="F47" s="5">
        <f>ROUND('enter data'!F134-'enter data'!F56,0)</f>
        <v>0</v>
      </c>
      <c r="G47" s="8"/>
      <c r="H47" s="8"/>
      <c r="I47" s="8"/>
      <c r="J47" s="8"/>
      <c r="K47" s="8"/>
    </row>
    <row r="48" spans="1:11" s="2" customFormat="1" ht="15" x14ac:dyDescent="0.25">
      <c r="A48" s="6">
        <f t="shared" si="0"/>
        <v>42</v>
      </c>
      <c r="B48" s="13" t="str">
        <f>IF('enter data'!B57&gt;0, 'enter data'!B57, " ")</f>
        <v xml:space="preserve"> </v>
      </c>
      <c r="C48" s="5">
        <f>ROUND('enter data'!C135-'enter data'!C57,0)</f>
        <v>0</v>
      </c>
      <c r="D48" s="5">
        <f>ROUND('enter data'!D135-'enter data'!D57,0)</f>
        <v>0</v>
      </c>
      <c r="E48" s="5">
        <f>ROUND('enter data'!E135-'enter data'!E57,0)</f>
        <v>0</v>
      </c>
      <c r="F48" s="5">
        <f>ROUND('enter data'!F135-'enter data'!F57,0)</f>
        <v>0</v>
      </c>
      <c r="G48" s="8"/>
      <c r="H48" s="8"/>
      <c r="I48" s="8"/>
      <c r="J48" s="8"/>
      <c r="K48" s="8"/>
    </row>
    <row r="49" spans="1:11" s="2" customFormat="1" ht="15" x14ac:dyDescent="0.25">
      <c r="A49" s="6">
        <f t="shared" si="0"/>
        <v>43</v>
      </c>
      <c r="B49" s="13" t="str">
        <f>IF('enter data'!B58&gt;0, 'enter data'!B58, " ")</f>
        <v xml:space="preserve"> </v>
      </c>
      <c r="C49" s="5">
        <f>ROUND('enter data'!C136-'enter data'!C58,0)</f>
        <v>0</v>
      </c>
      <c r="D49" s="5">
        <f>ROUND('enter data'!D136-'enter data'!D58,0)</f>
        <v>0</v>
      </c>
      <c r="E49" s="5">
        <f>ROUND('enter data'!E136-'enter data'!E58,0)</f>
        <v>0</v>
      </c>
      <c r="F49" s="5">
        <f>ROUND('enter data'!F136-'enter data'!F58,0)</f>
        <v>0</v>
      </c>
      <c r="G49" s="8"/>
      <c r="H49" s="8"/>
      <c r="I49" s="8"/>
      <c r="J49" s="8"/>
      <c r="K49" s="8"/>
    </row>
    <row r="50" spans="1:11" s="2" customFormat="1" ht="15" x14ac:dyDescent="0.25">
      <c r="A50" s="6">
        <f t="shared" si="0"/>
        <v>44</v>
      </c>
      <c r="B50" s="13" t="str">
        <f>IF('enter data'!B59&gt;0, 'enter data'!B59, " ")</f>
        <v xml:space="preserve"> </v>
      </c>
      <c r="C50" s="5">
        <f>ROUND('enter data'!C137-'enter data'!C59,0)</f>
        <v>0</v>
      </c>
      <c r="D50" s="5">
        <f>ROUND('enter data'!D137-'enter data'!D59,0)</f>
        <v>0</v>
      </c>
      <c r="E50" s="5">
        <f>ROUND('enter data'!E137-'enter data'!E59,0)</f>
        <v>0</v>
      </c>
      <c r="F50" s="5">
        <f>ROUND('enter data'!F137-'enter data'!F59,0)</f>
        <v>0</v>
      </c>
      <c r="G50" s="8"/>
      <c r="H50" s="8"/>
      <c r="I50" s="8"/>
      <c r="J50" s="8"/>
      <c r="K50" s="8"/>
    </row>
    <row r="51" spans="1:11" s="2" customFormat="1" ht="15" x14ac:dyDescent="0.25">
      <c r="A51" s="6">
        <f t="shared" si="0"/>
        <v>45</v>
      </c>
      <c r="B51" s="13" t="str">
        <f>IF('enter data'!B60&gt;0, 'enter data'!B60, " ")</f>
        <v xml:space="preserve"> </v>
      </c>
      <c r="C51" s="5">
        <f>ROUND('enter data'!C138-'enter data'!C60,0)</f>
        <v>0</v>
      </c>
      <c r="D51" s="5">
        <f>ROUND('enter data'!D138-'enter data'!D60,0)</f>
        <v>0</v>
      </c>
      <c r="E51" s="5">
        <f>ROUND('enter data'!E138-'enter data'!E60,0)</f>
        <v>0</v>
      </c>
      <c r="F51" s="5">
        <f>ROUND('enter data'!F138-'enter data'!F60,0)</f>
        <v>0</v>
      </c>
      <c r="G51" s="8"/>
      <c r="H51" s="8"/>
      <c r="I51" s="8"/>
      <c r="J51" s="8"/>
      <c r="K51" s="8"/>
    </row>
    <row r="52" spans="1:11" s="2" customFormat="1" ht="15" x14ac:dyDescent="0.25">
      <c r="A52" s="6">
        <f t="shared" si="0"/>
        <v>46</v>
      </c>
      <c r="B52" s="13" t="str">
        <f>IF('enter data'!B61&gt;0, 'enter data'!B61, " ")</f>
        <v xml:space="preserve"> </v>
      </c>
      <c r="C52" s="5">
        <f>ROUND('enter data'!C139-'enter data'!C61,0)</f>
        <v>0</v>
      </c>
      <c r="D52" s="5">
        <f>ROUND('enter data'!D139-'enter data'!D61,0)</f>
        <v>0</v>
      </c>
      <c r="E52" s="5">
        <f>ROUND('enter data'!E139-'enter data'!E61,0)</f>
        <v>0</v>
      </c>
      <c r="F52" s="5">
        <f>ROUND('enter data'!F139-'enter data'!F61,0)</f>
        <v>0</v>
      </c>
      <c r="G52" s="8"/>
      <c r="H52" s="8"/>
      <c r="I52" s="8"/>
      <c r="J52" s="8"/>
      <c r="K52" s="8"/>
    </row>
    <row r="53" spans="1:11" s="2" customFormat="1" ht="15" x14ac:dyDescent="0.25">
      <c r="A53" s="6">
        <f t="shared" si="0"/>
        <v>47</v>
      </c>
      <c r="B53" s="13" t="str">
        <f>IF('enter data'!B62&gt;0, 'enter data'!B62, " ")</f>
        <v xml:space="preserve"> </v>
      </c>
      <c r="C53" s="5">
        <f>ROUND('enter data'!C140-'enter data'!C62,0)</f>
        <v>0</v>
      </c>
      <c r="D53" s="5">
        <f>ROUND('enter data'!D140-'enter data'!D62,0)</f>
        <v>0</v>
      </c>
      <c r="E53" s="5">
        <f>ROUND('enter data'!E140-'enter data'!E62,0)</f>
        <v>0</v>
      </c>
      <c r="F53" s="5">
        <f>ROUND('enter data'!F140-'enter data'!F62,0)</f>
        <v>0</v>
      </c>
      <c r="G53" s="8"/>
      <c r="H53" s="8"/>
      <c r="I53" s="8"/>
      <c r="J53" s="8"/>
      <c r="K53" s="8"/>
    </row>
    <row r="54" spans="1:11" s="2" customFormat="1" ht="15" x14ac:dyDescent="0.25">
      <c r="A54" s="6">
        <f t="shared" si="0"/>
        <v>48</v>
      </c>
      <c r="B54" s="13" t="str">
        <f>IF('enter data'!B63&gt;0, 'enter data'!B63, " ")</f>
        <v xml:space="preserve"> </v>
      </c>
      <c r="C54" s="5">
        <f>ROUND('enter data'!C141-'enter data'!C63,0)</f>
        <v>0</v>
      </c>
      <c r="D54" s="5">
        <f>ROUND('enter data'!D141-'enter data'!D63,0)</f>
        <v>0</v>
      </c>
      <c r="E54" s="5">
        <f>ROUND('enter data'!E141-'enter data'!E63,0)</f>
        <v>0</v>
      </c>
      <c r="F54" s="5">
        <f>ROUND('enter data'!F141-'enter data'!F63,0)</f>
        <v>0</v>
      </c>
      <c r="G54" s="8"/>
      <c r="H54" s="8"/>
      <c r="I54" s="8"/>
      <c r="J54" s="8"/>
      <c r="K54" s="8"/>
    </row>
    <row r="55" spans="1:11" s="2" customFormat="1" ht="15" x14ac:dyDescent="0.25">
      <c r="A55" s="6">
        <f t="shared" si="0"/>
        <v>49</v>
      </c>
      <c r="B55" s="13" t="str">
        <f>IF('enter data'!B64&gt;0, 'enter data'!B64, " ")</f>
        <v xml:space="preserve"> </v>
      </c>
      <c r="C55" s="5">
        <f>ROUND('enter data'!C142-'enter data'!C64,0)</f>
        <v>0</v>
      </c>
      <c r="D55" s="5">
        <f>ROUND('enter data'!D142-'enter data'!D64,0)</f>
        <v>0</v>
      </c>
      <c r="E55" s="5">
        <f>ROUND('enter data'!E142-'enter data'!E64,0)</f>
        <v>0</v>
      </c>
      <c r="F55" s="5">
        <f>ROUND('enter data'!F142-'enter data'!F64,0)</f>
        <v>0</v>
      </c>
      <c r="G55" s="8"/>
      <c r="H55" s="8"/>
      <c r="I55" s="8"/>
      <c r="J55" s="8"/>
      <c r="K55" s="8"/>
    </row>
    <row r="56" spans="1:11" s="2" customFormat="1" ht="15" x14ac:dyDescent="0.25">
      <c r="A56" s="6">
        <f t="shared" si="0"/>
        <v>50</v>
      </c>
      <c r="B56" s="13" t="str">
        <f>IF('enter data'!B65&gt;0, 'enter data'!B65, " ")</f>
        <v xml:space="preserve"> </v>
      </c>
      <c r="C56" s="5">
        <f>ROUND('enter data'!C143-'enter data'!C65,0)</f>
        <v>0</v>
      </c>
      <c r="D56" s="5">
        <f>ROUND('enter data'!D143-'enter data'!D65,0)</f>
        <v>0</v>
      </c>
      <c r="E56" s="5">
        <f>ROUND('enter data'!E143-'enter data'!E65,0)</f>
        <v>0</v>
      </c>
      <c r="F56" s="5">
        <f>ROUND('enter data'!F143-'enter data'!F65,0)</f>
        <v>0</v>
      </c>
      <c r="G56" s="8"/>
      <c r="H56" s="8"/>
      <c r="I56" s="8"/>
      <c r="J56" s="8"/>
      <c r="K56" s="8"/>
    </row>
    <row r="57" spans="1:11" s="2" customFormat="1" ht="15" x14ac:dyDescent="0.25">
      <c r="A57" s="6">
        <f t="shared" si="0"/>
        <v>51</v>
      </c>
      <c r="B57" s="13" t="str">
        <f>IF('enter data'!B66&gt;0, 'enter data'!B66, " ")</f>
        <v xml:space="preserve"> </v>
      </c>
      <c r="C57" s="5">
        <f>ROUND('enter data'!C144-'enter data'!C66,0)</f>
        <v>0</v>
      </c>
      <c r="D57" s="5">
        <f>ROUND('enter data'!D144-'enter data'!D66,0)</f>
        <v>0</v>
      </c>
      <c r="E57" s="5">
        <f>ROUND('enter data'!E144-'enter data'!E66,0)</f>
        <v>0</v>
      </c>
      <c r="F57" s="5">
        <f>ROUND('enter data'!F144-'enter data'!F66,0)</f>
        <v>0</v>
      </c>
      <c r="G57" s="8"/>
      <c r="H57" s="8"/>
      <c r="I57" s="8"/>
      <c r="J57" s="8"/>
      <c r="K57" s="8"/>
    </row>
    <row r="58" spans="1:11" s="2" customFormat="1" ht="15" x14ac:dyDescent="0.25">
      <c r="A58" s="6">
        <f t="shared" si="0"/>
        <v>52</v>
      </c>
      <c r="B58" s="13" t="str">
        <f>IF('enter data'!B67&gt;0, 'enter data'!B67, " ")</f>
        <v xml:space="preserve"> </v>
      </c>
      <c r="C58" s="5">
        <f>ROUND('enter data'!C145-'enter data'!C67,0)</f>
        <v>0</v>
      </c>
      <c r="D58" s="5">
        <f>ROUND('enter data'!D145-'enter data'!D67,0)</f>
        <v>0</v>
      </c>
      <c r="E58" s="5">
        <f>ROUND('enter data'!E145-'enter data'!E67,0)</f>
        <v>0</v>
      </c>
      <c r="F58" s="5">
        <f>ROUND('enter data'!F145-'enter data'!F67,0)</f>
        <v>0</v>
      </c>
      <c r="G58" s="8"/>
      <c r="H58" s="8"/>
      <c r="I58" s="8"/>
      <c r="J58" s="8"/>
      <c r="K58" s="8"/>
    </row>
    <row r="59" spans="1:11" s="2" customFormat="1" ht="15" x14ac:dyDescent="0.25">
      <c r="A59" s="6">
        <f t="shared" si="0"/>
        <v>53</v>
      </c>
      <c r="B59" s="13" t="str">
        <f>IF('enter data'!B68&gt;0, 'enter data'!B68, " ")</f>
        <v xml:space="preserve"> </v>
      </c>
      <c r="C59" s="5">
        <f>ROUND('enter data'!C146-'enter data'!C68,0)</f>
        <v>0</v>
      </c>
      <c r="D59" s="5">
        <f>ROUND('enter data'!D146-'enter data'!D68,0)</f>
        <v>0</v>
      </c>
      <c r="E59" s="5">
        <f>ROUND('enter data'!E146-'enter data'!E68,0)</f>
        <v>0</v>
      </c>
      <c r="F59" s="5">
        <f>ROUND('enter data'!F146-'enter data'!F68,0)</f>
        <v>0</v>
      </c>
      <c r="G59" s="8"/>
      <c r="H59" s="8"/>
      <c r="I59" s="8"/>
      <c r="J59" s="8"/>
      <c r="K59" s="8"/>
    </row>
    <row r="60" spans="1:11" s="2" customFormat="1" ht="15" x14ac:dyDescent="0.25">
      <c r="A60" s="6">
        <f t="shared" si="0"/>
        <v>54</v>
      </c>
      <c r="B60" s="13" t="str">
        <f>IF('enter data'!B69&gt;0, 'enter data'!B69, " ")</f>
        <v xml:space="preserve"> </v>
      </c>
      <c r="C60" s="5">
        <f>ROUND('enter data'!C147-'enter data'!C69,0)</f>
        <v>0</v>
      </c>
      <c r="D60" s="5">
        <f>ROUND('enter data'!D147-'enter data'!D69,0)</f>
        <v>0</v>
      </c>
      <c r="E60" s="5">
        <f>ROUND('enter data'!E147-'enter data'!E69,0)</f>
        <v>0</v>
      </c>
      <c r="F60" s="5">
        <f>ROUND('enter data'!F147-'enter data'!F69,0)</f>
        <v>0</v>
      </c>
      <c r="G60" s="8"/>
      <c r="H60" s="8"/>
      <c r="I60" s="8"/>
      <c r="J60" s="8"/>
      <c r="K60" s="8"/>
    </row>
    <row r="61" spans="1:11" s="2" customFormat="1" ht="15" x14ac:dyDescent="0.25">
      <c r="A61" s="6">
        <f t="shared" si="0"/>
        <v>55</v>
      </c>
      <c r="B61" s="13" t="str">
        <f>IF('enter data'!B70&gt;0, 'enter data'!B70, " ")</f>
        <v xml:space="preserve"> </v>
      </c>
      <c r="C61" s="5">
        <f>ROUND('enter data'!C148-'enter data'!C70,0)</f>
        <v>0</v>
      </c>
      <c r="D61" s="5">
        <f>ROUND('enter data'!D148-'enter data'!D70,0)</f>
        <v>0</v>
      </c>
      <c r="E61" s="5">
        <f>ROUND('enter data'!E148-'enter data'!E70,0)</f>
        <v>0</v>
      </c>
      <c r="F61" s="5">
        <f>ROUND('enter data'!F148-'enter data'!F70,0)</f>
        <v>0</v>
      </c>
      <c r="G61" s="8"/>
      <c r="H61" s="8"/>
      <c r="I61" s="8"/>
      <c r="J61" s="8"/>
      <c r="K61" s="8"/>
    </row>
    <row r="62" spans="1:11" s="2" customFormat="1" ht="15" x14ac:dyDescent="0.25">
      <c r="A62" s="6">
        <f t="shared" si="0"/>
        <v>56</v>
      </c>
      <c r="B62" s="13" t="str">
        <f>IF('enter data'!B71&gt;0, 'enter data'!B71, " ")</f>
        <v xml:space="preserve"> </v>
      </c>
      <c r="C62" s="5">
        <f>ROUND('enter data'!C149-'enter data'!C71,0)</f>
        <v>0</v>
      </c>
      <c r="D62" s="5">
        <f>ROUND('enter data'!D149-'enter data'!D71,0)</f>
        <v>0</v>
      </c>
      <c r="E62" s="5">
        <f>ROUND('enter data'!E149-'enter data'!E71,0)</f>
        <v>0</v>
      </c>
      <c r="F62" s="5">
        <f>ROUND('enter data'!F149-'enter data'!F71,0)</f>
        <v>0</v>
      </c>
      <c r="G62" s="8"/>
      <c r="H62" s="8"/>
      <c r="I62" s="8"/>
      <c r="J62" s="8"/>
      <c r="K62" s="8"/>
    </row>
    <row r="63" spans="1:11" s="2" customFormat="1" ht="15" x14ac:dyDescent="0.25">
      <c r="A63" s="6">
        <f t="shared" si="0"/>
        <v>57</v>
      </c>
      <c r="B63" s="13" t="str">
        <f>IF('enter data'!B72&gt;0, 'enter data'!B72, " ")</f>
        <v xml:space="preserve"> </v>
      </c>
      <c r="C63" s="5">
        <f>ROUND('enter data'!C150-'enter data'!C72,0)</f>
        <v>0</v>
      </c>
      <c r="D63" s="5">
        <f>ROUND('enter data'!D150-'enter data'!D72,0)</f>
        <v>0</v>
      </c>
      <c r="E63" s="5">
        <f>ROUND('enter data'!E150-'enter data'!E72,0)</f>
        <v>0</v>
      </c>
      <c r="F63" s="5">
        <f>ROUND('enter data'!F150-'enter data'!F72,0)</f>
        <v>0</v>
      </c>
      <c r="G63" s="8"/>
      <c r="H63" s="8"/>
      <c r="I63" s="8"/>
      <c r="J63" s="8"/>
      <c r="K63" s="8"/>
    </row>
    <row r="64" spans="1:11" s="2" customFormat="1" ht="15" x14ac:dyDescent="0.25">
      <c r="A64" s="6">
        <f t="shared" si="0"/>
        <v>58</v>
      </c>
      <c r="B64" s="13" t="str">
        <f>IF('enter data'!B73&gt;0, 'enter data'!B73, " ")</f>
        <v xml:space="preserve"> </v>
      </c>
      <c r="C64" s="5">
        <f>ROUND('enter data'!C151-'enter data'!C73,0)</f>
        <v>0</v>
      </c>
      <c r="D64" s="5">
        <f>ROUND('enter data'!D151-'enter data'!D73,0)</f>
        <v>0</v>
      </c>
      <c r="E64" s="5">
        <f>ROUND('enter data'!E151-'enter data'!E73,0)</f>
        <v>0</v>
      </c>
      <c r="F64" s="5">
        <f>ROUND('enter data'!F151-'enter data'!F73,0)</f>
        <v>0</v>
      </c>
      <c r="G64" s="8"/>
      <c r="H64" s="8"/>
      <c r="I64" s="8"/>
      <c r="J64" s="8"/>
      <c r="K64" s="8"/>
    </row>
    <row r="65" spans="1:11" s="2" customFormat="1" ht="15" x14ac:dyDescent="0.25">
      <c r="A65" s="6">
        <f t="shared" si="0"/>
        <v>59</v>
      </c>
      <c r="B65" s="13" t="str">
        <f>IF('enter data'!B74&gt;0, 'enter data'!B74, " ")</f>
        <v xml:space="preserve"> </v>
      </c>
      <c r="C65" s="5">
        <f>ROUND('enter data'!C152-'enter data'!C74,0)</f>
        <v>0</v>
      </c>
      <c r="D65" s="5">
        <f>ROUND('enter data'!D152-'enter data'!D74,0)</f>
        <v>0</v>
      </c>
      <c r="E65" s="5">
        <f>ROUND('enter data'!E152-'enter data'!E74,0)</f>
        <v>0</v>
      </c>
      <c r="F65" s="5">
        <f>ROUND('enter data'!F152-'enter data'!F74,0)</f>
        <v>0</v>
      </c>
      <c r="G65" s="8"/>
      <c r="H65" s="8"/>
      <c r="I65" s="8"/>
      <c r="J65" s="8"/>
      <c r="K65" s="8"/>
    </row>
    <row r="66" spans="1:11" s="2" customFormat="1" ht="15" x14ac:dyDescent="0.25">
      <c r="A66" s="6">
        <f t="shared" si="0"/>
        <v>60</v>
      </c>
      <c r="B66" s="13" t="str">
        <f>IF('enter data'!B75&gt;0, 'enter data'!B75, " ")</f>
        <v xml:space="preserve"> </v>
      </c>
      <c r="C66" s="5">
        <f>ROUND('enter data'!C153-'enter data'!C75,0)</f>
        <v>0</v>
      </c>
      <c r="D66" s="5">
        <f>ROUND('enter data'!D153-'enter data'!D75,0)</f>
        <v>0</v>
      </c>
      <c r="E66" s="5">
        <f>ROUND('enter data'!E153-'enter data'!E75,0)</f>
        <v>0</v>
      </c>
      <c r="F66" s="5">
        <f>ROUND('enter data'!F153-'enter data'!F75,0)</f>
        <v>0</v>
      </c>
      <c r="G66" s="8"/>
      <c r="H66" s="8"/>
      <c r="I66" s="8"/>
      <c r="J66" s="8"/>
      <c r="K66" s="8"/>
    </row>
    <row r="67" spans="1:11" s="2" customFormat="1" ht="15" x14ac:dyDescent="0.25">
      <c r="A67" s="6">
        <f t="shared" si="0"/>
        <v>61</v>
      </c>
      <c r="B67" s="13" t="str">
        <f>IF('enter data'!B76&gt;0, 'enter data'!B76, " ")</f>
        <v xml:space="preserve"> </v>
      </c>
      <c r="C67" s="5">
        <f>ROUND('enter data'!C154-'enter data'!C76,0)</f>
        <v>0</v>
      </c>
      <c r="D67" s="5">
        <f>ROUND('enter data'!D154-'enter data'!D76,0)</f>
        <v>0</v>
      </c>
      <c r="E67" s="5">
        <f>ROUND('enter data'!E154-'enter data'!E76,0)</f>
        <v>0</v>
      </c>
      <c r="F67" s="5">
        <f>ROUND('enter data'!F154-'enter data'!F76,0)</f>
        <v>0</v>
      </c>
      <c r="G67" s="8"/>
      <c r="H67" s="8"/>
      <c r="I67" s="8"/>
      <c r="J67" s="8"/>
      <c r="K67" s="8"/>
    </row>
    <row r="68" spans="1:11" s="2" customFormat="1" ht="15" x14ac:dyDescent="0.25">
      <c r="A68" s="6">
        <f t="shared" si="0"/>
        <v>62</v>
      </c>
      <c r="B68" s="13" t="str">
        <f>IF('enter data'!B77&gt;0, 'enter data'!B77, " ")</f>
        <v xml:space="preserve"> </v>
      </c>
      <c r="C68" s="5">
        <f>ROUND('enter data'!C155-'enter data'!C77,0)</f>
        <v>0</v>
      </c>
      <c r="D68" s="5">
        <f>ROUND('enter data'!D155-'enter data'!D77,0)</f>
        <v>0</v>
      </c>
      <c r="E68" s="5">
        <f>ROUND('enter data'!E155-'enter data'!E77,0)</f>
        <v>0</v>
      </c>
      <c r="F68" s="5">
        <f>ROUND('enter data'!F155-'enter data'!F77,0)</f>
        <v>0</v>
      </c>
      <c r="G68" s="8"/>
      <c r="H68" s="8"/>
      <c r="I68" s="8"/>
      <c r="J68" s="8"/>
      <c r="K68" s="8"/>
    </row>
    <row r="69" spans="1:11" s="2" customFormat="1" ht="15" x14ac:dyDescent="0.25">
      <c r="A69" s="6">
        <f t="shared" si="0"/>
        <v>63</v>
      </c>
      <c r="B69" s="13" t="str">
        <f>IF('enter data'!B78&gt;0, 'enter data'!B78, " ")</f>
        <v xml:space="preserve"> </v>
      </c>
      <c r="C69" s="5">
        <f>ROUND('enter data'!C156-'enter data'!C78,0)</f>
        <v>0</v>
      </c>
      <c r="D69" s="5">
        <f>ROUND('enter data'!D156-'enter data'!D78,0)</f>
        <v>0</v>
      </c>
      <c r="E69" s="5">
        <f>ROUND('enter data'!E156-'enter data'!E78,0)</f>
        <v>0</v>
      </c>
      <c r="F69" s="5">
        <f>ROUND('enter data'!F156-'enter data'!F78,0)</f>
        <v>0</v>
      </c>
      <c r="G69" s="8"/>
      <c r="H69" s="8"/>
      <c r="I69" s="8"/>
      <c r="J69" s="8"/>
      <c r="K69" s="8"/>
    </row>
    <row r="70" spans="1:11" s="2" customFormat="1" ht="15" x14ac:dyDescent="0.25">
      <c r="A70" s="6">
        <f t="shared" si="0"/>
        <v>64</v>
      </c>
      <c r="B70" s="13" t="str">
        <f>IF('enter data'!B79&gt;0, 'enter data'!B79, " ")</f>
        <v xml:space="preserve"> </v>
      </c>
      <c r="C70" s="5">
        <f>ROUND('enter data'!C157-'enter data'!C79,0)</f>
        <v>0</v>
      </c>
      <c r="D70" s="5">
        <f>ROUND('enter data'!D157-'enter data'!D79,0)</f>
        <v>0</v>
      </c>
      <c r="E70" s="5">
        <f>ROUND('enter data'!E157-'enter data'!E79,0)</f>
        <v>0</v>
      </c>
      <c r="F70" s="5">
        <f>ROUND('enter data'!F157-'enter data'!F79,0)</f>
        <v>0</v>
      </c>
      <c r="G70" s="8"/>
      <c r="H70" s="8"/>
      <c r="I70" s="8"/>
      <c r="J70" s="8"/>
      <c r="K70" s="8"/>
    </row>
    <row r="71" spans="1:11" s="2" customFormat="1" ht="15" x14ac:dyDescent="0.25">
      <c r="A71" s="6">
        <f t="shared" si="0"/>
        <v>65</v>
      </c>
      <c r="B71" s="13" t="str">
        <f>IF('enter data'!B80&gt;0, 'enter data'!B80, " ")</f>
        <v xml:space="preserve"> </v>
      </c>
      <c r="C71" s="5">
        <f>ROUND('enter data'!C158-'enter data'!C80,0)</f>
        <v>0</v>
      </c>
      <c r="D71" s="5">
        <f>ROUND('enter data'!D158-'enter data'!D80,0)</f>
        <v>0</v>
      </c>
      <c r="E71" s="5">
        <f>ROUND('enter data'!E158-'enter data'!E80,0)</f>
        <v>0</v>
      </c>
      <c r="F71" s="5">
        <f>ROUND('enter data'!F158-'enter data'!F80,0)</f>
        <v>0</v>
      </c>
      <c r="G71" s="8"/>
      <c r="H71" s="8"/>
      <c r="I71" s="8"/>
      <c r="J71" s="8"/>
      <c r="K71" s="8"/>
    </row>
    <row r="72" spans="1:11" s="2" customFormat="1" ht="15" x14ac:dyDescent="0.25">
      <c r="A72" s="6">
        <f t="shared" si="0"/>
        <v>66</v>
      </c>
      <c r="B72" s="13" t="str">
        <f>IF('enter data'!B81&gt;0, 'enter data'!B81, " ")</f>
        <v xml:space="preserve"> </v>
      </c>
      <c r="C72" s="5">
        <f>ROUND('enter data'!C159-'enter data'!C81,0)</f>
        <v>0</v>
      </c>
      <c r="D72" s="5">
        <f>ROUND('enter data'!D159-'enter data'!D81,0)</f>
        <v>0</v>
      </c>
      <c r="E72" s="5">
        <f>ROUND('enter data'!E159-'enter data'!E81,0)</f>
        <v>0</v>
      </c>
      <c r="F72" s="5">
        <f>ROUND('enter data'!F159-'enter data'!F81,0)</f>
        <v>0</v>
      </c>
      <c r="G72" s="8"/>
      <c r="H72" s="8"/>
      <c r="I72" s="8"/>
      <c r="J72" s="8"/>
      <c r="K72" s="8"/>
    </row>
    <row r="73" spans="1:11" s="2" customFormat="1" ht="15" x14ac:dyDescent="0.25">
      <c r="A73" s="6">
        <f t="shared" si="0"/>
        <v>67</v>
      </c>
      <c r="B73" s="13" t="str">
        <f>IF('enter data'!B82&gt;0, 'enter data'!B82, " ")</f>
        <v xml:space="preserve"> </v>
      </c>
      <c r="C73" s="5">
        <f>ROUND('enter data'!C160-'enter data'!C82,0)</f>
        <v>0</v>
      </c>
      <c r="D73" s="5">
        <f>ROUND('enter data'!D160-'enter data'!D82,0)</f>
        <v>0</v>
      </c>
      <c r="E73" s="5">
        <f>ROUND('enter data'!E160-'enter data'!E82,0)</f>
        <v>0</v>
      </c>
      <c r="F73" s="5">
        <f>ROUND('enter data'!F160-'enter data'!F82,0)</f>
        <v>0</v>
      </c>
      <c r="G73" s="8"/>
      <c r="H73" s="8"/>
      <c r="I73" s="8"/>
      <c r="J73" s="8"/>
      <c r="K73" s="8"/>
    </row>
    <row r="74" spans="1:11" s="2" customFormat="1" ht="15" x14ac:dyDescent="0.25">
      <c r="A74" s="6">
        <f t="shared" si="0"/>
        <v>68</v>
      </c>
      <c r="B74" s="13" t="str">
        <f>IF('enter data'!B83&gt;0, 'enter data'!B83, " ")</f>
        <v xml:space="preserve"> </v>
      </c>
      <c r="C74" s="5">
        <f>ROUND('enter data'!C161-'enter data'!C83,0)</f>
        <v>0</v>
      </c>
      <c r="D74" s="5">
        <f>ROUND('enter data'!D161-'enter data'!D83,0)</f>
        <v>0</v>
      </c>
      <c r="E74" s="5">
        <f>ROUND('enter data'!E161-'enter data'!E83,0)</f>
        <v>0</v>
      </c>
      <c r="F74" s="5">
        <f>ROUND('enter data'!F161-'enter data'!F83,0)</f>
        <v>0</v>
      </c>
      <c r="G74" s="8"/>
      <c r="H74" s="8"/>
      <c r="I74" s="8"/>
      <c r="J74" s="8"/>
      <c r="K74" s="8"/>
    </row>
    <row r="75" spans="1:11" s="2" customFormat="1" ht="15" x14ac:dyDescent="0.25">
      <c r="A75" s="6">
        <f t="shared" si="0"/>
        <v>69</v>
      </c>
      <c r="B75" s="13" t="str">
        <f>IF('enter data'!B84&gt;0, 'enter data'!B84, " ")</f>
        <v xml:space="preserve"> </v>
      </c>
      <c r="C75" s="5">
        <f>ROUND('enter data'!C162-'enter data'!C84,0)</f>
        <v>0</v>
      </c>
      <c r="D75" s="5">
        <f>ROUND('enter data'!D162-'enter data'!D84,0)</f>
        <v>0</v>
      </c>
      <c r="E75" s="5">
        <f>ROUND('enter data'!E162-'enter data'!E84,0)</f>
        <v>0</v>
      </c>
      <c r="F75" s="5">
        <f>ROUND('enter data'!F162-'enter data'!F84,0)</f>
        <v>0</v>
      </c>
      <c r="G75" s="8"/>
      <c r="H75" s="8"/>
      <c r="I75" s="8"/>
      <c r="J75" s="8"/>
      <c r="K75" s="8"/>
    </row>
    <row r="76" spans="1:11" s="2" customFormat="1" ht="15" x14ac:dyDescent="0.25">
      <c r="A76" s="6">
        <f t="shared" si="0"/>
        <v>70</v>
      </c>
      <c r="B76" s="13" t="str">
        <f>IF('enter data'!B85&gt;0, 'enter data'!B85, " ")</f>
        <v xml:space="preserve"> </v>
      </c>
      <c r="C76" s="5">
        <f>ROUND('enter data'!C163-'enter data'!C85,0)</f>
        <v>0</v>
      </c>
      <c r="D76" s="5">
        <f>ROUND('enter data'!D163-'enter data'!D85,0)</f>
        <v>0</v>
      </c>
      <c r="E76" s="5">
        <f>ROUND('enter data'!E163-'enter data'!E85,0)</f>
        <v>0</v>
      </c>
      <c r="F76" s="5">
        <f>ROUND('enter data'!F163-'enter data'!F85,0)</f>
        <v>0</v>
      </c>
      <c r="G76" s="8"/>
      <c r="H76" s="8"/>
      <c r="I76" s="8"/>
      <c r="J76" s="8"/>
      <c r="K76" s="8"/>
    </row>
    <row r="77" spans="1:11" s="2" customFormat="1" ht="15" x14ac:dyDescent="0.25">
      <c r="A77" s="6">
        <f t="shared" si="0"/>
        <v>71</v>
      </c>
      <c r="B77" s="13" t="str">
        <f>IF('enter data'!B86&gt;0, 'enter data'!B86, " ")</f>
        <v xml:space="preserve"> </v>
      </c>
      <c r="C77" s="5">
        <f>ROUND('enter data'!C164-'enter data'!C86,0)</f>
        <v>0</v>
      </c>
      <c r="D77" s="5">
        <f>ROUND('enter data'!D164-'enter data'!D86,0)</f>
        <v>0</v>
      </c>
      <c r="E77" s="5">
        <f>ROUND('enter data'!E164-'enter data'!E86,0)</f>
        <v>0</v>
      </c>
      <c r="F77" s="5">
        <f>ROUND('enter data'!F164-'enter data'!F86,0)</f>
        <v>0</v>
      </c>
      <c r="G77" s="8"/>
      <c r="H77" s="8"/>
      <c r="I77" s="8"/>
      <c r="J77" s="8"/>
      <c r="K77" s="8"/>
    </row>
    <row r="78" spans="1:11" s="2" customFormat="1" ht="15" x14ac:dyDescent="0.25">
      <c r="A78" s="6">
        <f t="shared" si="0"/>
        <v>72</v>
      </c>
      <c r="B78" s="13" t="str">
        <f>IF('enter data'!B87&gt;0, 'enter data'!B87, " ")</f>
        <v xml:space="preserve"> </v>
      </c>
      <c r="C78" s="5">
        <f>ROUND('enter data'!C165-'enter data'!C87,0)</f>
        <v>0</v>
      </c>
      <c r="D78" s="5">
        <f>ROUND('enter data'!D165-'enter data'!D87,0)</f>
        <v>0</v>
      </c>
      <c r="E78" s="5">
        <f>ROUND('enter data'!E165-'enter data'!E87,0)</f>
        <v>0</v>
      </c>
      <c r="F78" s="5">
        <f>ROUND('enter data'!F165-'enter data'!F87,0)</f>
        <v>0</v>
      </c>
      <c r="G78" s="8"/>
      <c r="H78" s="8"/>
      <c r="I78" s="8"/>
      <c r="J78" s="8"/>
      <c r="K78" s="8"/>
    </row>
    <row r="79" spans="1:11" s="2" customFormat="1" ht="15" x14ac:dyDescent="0.25">
      <c r="A79" s="6">
        <f t="shared" si="0"/>
        <v>73</v>
      </c>
      <c r="B79" s="13" t="str">
        <f>IF('enter data'!B88&gt;0, 'enter data'!B88, " ")</f>
        <v xml:space="preserve"> </v>
      </c>
      <c r="C79" s="5">
        <f>ROUND('enter data'!C166-'enter data'!C88,0)</f>
        <v>0</v>
      </c>
      <c r="D79" s="5">
        <f>ROUND('enter data'!D166-'enter data'!D88,0)</f>
        <v>0</v>
      </c>
      <c r="E79" s="5">
        <f>ROUND('enter data'!E166-'enter data'!E88,0)</f>
        <v>0</v>
      </c>
      <c r="F79" s="5">
        <f>ROUND('enter data'!F166-'enter data'!F88,0)</f>
        <v>0</v>
      </c>
      <c r="G79" s="8"/>
      <c r="H79" s="8"/>
      <c r="I79" s="8"/>
      <c r="J79" s="8"/>
      <c r="K79" s="8"/>
    </row>
    <row r="80" spans="1:11" s="2" customFormat="1" ht="15" x14ac:dyDescent="0.25">
      <c r="A80" s="6">
        <f t="shared" si="0"/>
        <v>74</v>
      </c>
      <c r="B80" s="13" t="str">
        <f>IF('enter data'!B89&gt;0, 'enter data'!B89, " ")</f>
        <v xml:space="preserve"> </v>
      </c>
      <c r="C80" s="5">
        <f>ROUND('enter data'!C167-'enter data'!C89,0)</f>
        <v>0</v>
      </c>
      <c r="D80" s="5">
        <f>ROUND('enter data'!D167-'enter data'!D89,0)</f>
        <v>0</v>
      </c>
      <c r="E80" s="5">
        <f>ROUND('enter data'!E167-'enter data'!E89,0)</f>
        <v>0</v>
      </c>
      <c r="F80" s="5">
        <f>ROUND('enter data'!F167-'enter data'!F89,0)</f>
        <v>0</v>
      </c>
      <c r="G80" s="8"/>
      <c r="H80" s="8"/>
      <c r="I80" s="8"/>
      <c r="J80" s="8"/>
      <c r="K80" s="8"/>
    </row>
    <row r="81" spans="1:11" s="2" customFormat="1" ht="15" x14ac:dyDescent="0.25">
      <c r="A81" s="6">
        <f t="shared" si="0"/>
        <v>75</v>
      </c>
      <c r="B81" s="13" t="str">
        <f>IF('enter data'!B90&gt;0, 'enter data'!B90, " ")</f>
        <v xml:space="preserve"> </v>
      </c>
      <c r="C81" s="5">
        <f>ROUND('enter data'!C168-'enter data'!C90,0)</f>
        <v>0</v>
      </c>
      <c r="D81" s="5">
        <f>ROUND('enter data'!D168-'enter data'!D90,0)</f>
        <v>0</v>
      </c>
      <c r="E81" s="5">
        <f>ROUND('enter data'!E168-'enter data'!E90,0)</f>
        <v>0</v>
      </c>
      <c r="F81" s="5">
        <f>ROUND('enter data'!F168-'enter data'!F90,0)</f>
        <v>0</v>
      </c>
      <c r="G81" s="8"/>
      <c r="H81" s="8"/>
      <c r="I81" s="8"/>
      <c r="J81" s="8"/>
      <c r="K81" s="8"/>
    </row>
    <row r="82" spans="1:11" s="2" customFormat="1" ht="15" x14ac:dyDescent="0.25">
      <c r="A82" s="1"/>
      <c r="B82" s="15"/>
      <c r="C82" s="16"/>
      <c r="D82" s="16"/>
      <c r="E82" s="16"/>
      <c r="F82" s="16"/>
      <c r="G82" s="8"/>
      <c r="H82" s="8"/>
      <c r="I82" s="8"/>
      <c r="J82" s="8"/>
      <c r="K82" s="8"/>
    </row>
    <row r="83" spans="1:11" s="2" customFormat="1" ht="15" x14ac:dyDescent="0.25">
      <c r="A83" s="1"/>
      <c r="B83" s="15"/>
      <c r="C83" s="16"/>
      <c r="D83" s="16"/>
      <c r="E83" s="16"/>
      <c r="F83" s="16"/>
      <c r="G83" s="8"/>
      <c r="H83" s="8"/>
      <c r="I83" s="8"/>
      <c r="J83" s="8"/>
      <c r="K83" s="8"/>
    </row>
    <row r="84" spans="1:11" s="2" customFormat="1" ht="15" x14ac:dyDescent="0.25">
      <c r="A84" s="1"/>
      <c r="B84" s="15"/>
      <c r="C84" s="16"/>
      <c r="D84" s="16"/>
      <c r="E84" s="16"/>
      <c r="F84" s="16"/>
      <c r="G84" s="8"/>
      <c r="H84" s="8"/>
      <c r="I84" s="8"/>
      <c r="J84" s="8"/>
      <c r="K84" s="8"/>
    </row>
    <row r="85" spans="1:11" s="2" customFormat="1" ht="15" x14ac:dyDescent="0.25">
      <c r="A85" s="1"/>
      <c r="B85" s="15"/>
      <c r="C85" s="16"/>
      <c r="D85" s="16"/>
      <c r="E85" s="16"/>
      <c r="F85" s="16"/>
      <c r="G85" s="8"/>
      <c r="H85" s="8"/>
      <c r="I85" s="8"/>
      <c r="J85" s="8"/>
      <c r="K85" s="8"/>
    </row>
    <row r="86" spans="1:11" s="2" customFormat="1" ht="15" x14ac:dyDescent="0.25">
      <c r="A86" s="1"/>
      <c r="B86" s="17"/>
      <c r="C86" s="16"/>
      <c r="D86" s="16"/>
      <c r="E86" s="16"/>
      <c r="F86" s="16"/>
      <c r="G86" s="8"/>
      <c r="H86" s="8"/>
      <c r="I86" s="8"/>
      <c r="J86" s="8"/>
      <c r="K86" s="8"/>
    </row>
    <row r="87" spans="1:11" s="2" customFormat="1" ht="15" x14ac:dyDescent="0.25">
      <c r="A87" s="1"/>
      <c r="B87" s="17"/>
      <c r="C87" s="16"/>
      <c r="D87" s="16"/>
      <c r="E87" s="16"/>
      <c r="F87" s="16"/>
      <c r="G87" s="8"/>
      <c r="H87" s="8"/>
      <c r="I87" s="8"/>
      <c r="J87" s="8"/>
      <c r="K87" s="8"/>
    </row>
    <row r="88" spans="1:11" s="2" customFormat="1" ht="15" x14ac:dyDescent="0.25">
      <c r="A88" s="1"/>
      <c r="B88" s="17"/>
      <c r="C88" s="16"/>
      <c r="D88" s="16"/>
      <c r="E88" s="16"/>
      <c r="F88" s="16"/>
      <c r="G88" s="8"/>
      <c r="H88" s="8"/>
      <c r="I88" s="8"/>
      <c r="J88" s="8"/>
      <c r="K88" s="8"/>
    </row>
    <row r="89" spans="1:11" s="2" customFormat="1" ht="15" x14ac:dyDescent="0.25">
      <c r="A89" s="1"/>
      <c r="B89" s="1"/>
      <c r="C89" s="1"/>
      <c r="D89" s="1"/>
      <c r="E89" s="1"/>
      <c r="F89" s="1"/>
    </row>
    <row r="90" spans="1:11" s="2" customFormat="1" ht="15" x14ac:dyDescent="0.25">
      <c r="A90" s="68" t="s">
        <v>43</v>
      </c>
      <c r="B90" s="69"/>
      <c r="C90" s="69"/>
      <c r="D90" s="69"/>
      <c r="E90" s="69"/>
      <c r="F90" s="70"/>
    </row>
    <row r="91" spans="1:11" s="14" customFormat="1" ht="29.25" x14ac:dyDescent="0.25">
      <c r="A91" s="12" t="s">
        <v>12</v>
      </c>
      <c r="B91" s="12" t="s">
        <v>13</v>
      </c>
      <c r="C91" s="12" t="s">
        <v>0</v>
      </c>
      <c r="D91" s="12" t="s">
        <v>1</v>
      </c>
      <c r="E91" s="12" t="s">
        <v>2</v>
      </c>
      <c r="F91" s="12" t="s">
        <v>8</v>
      </c>
    </row>
    <row r="92" spans="1:11" s="2" customFormat="1" ht="15" x14ac:dyDescent="0.25">
      <c r="A92" s="6">
        <v>1</v>
      </c>
      <c r="B92" s="13" t="str">
        <f>IF('enter data'!B16&gt;0, 'enter data'!B16, " ")</f>
        <v xml:space="preserve"> </v>
      </c>
      <c r="C92" s="7">
        <f>IF(C7&gt;0,C7*$C$3, 0)</f>
        <v>0</v>
      </c>
      <c r="D92" s="7">
        <f t="shared" ref="C92:F93" si="1">IF(D7&gt;0,D7*$C$3, 0)</f>
        <v>0</v>
      </c>
      <c r="E92" s="7">
        <f t="shared" si="1"/>
        <v>0</v>
      </c>
      <c r="F92" s="7">
        <f t="shared" si="1"/>
        <v>0</v>
      </c>
    </row>
    <row r="93" spans="1:11" s="2" customFormat="1" ht="15" x14ac:dyDescent="0.25">
      <c r="A93" s="6">
        <f>A92+1</f>
        <v>2</v>
      </c>
      <c r="B93" s="13" t="str">
        <f>IF('enter data'!B17&gt;0, 'enter data'!B17, " ")</f>
        <v xml:space="preserve"> </v>
      </c>
      <c r="C93" s="7">
        <f t="shared" si="1"/>
        <v>0</v>
      </c>
      <c r="D93" s="7">
        <f t="shared" si="1"/>
        <v>0</v>
      </c>
      <c r="E93" s="7">
        <f t="shared" si="1"/>
        <v>0</v>
      </c>
      <c r="F93" s="7">
        <f t="shared" si="1"/>
        <v>0</v>
      </c>
    </row>
    <row r="94" spans="1:11" s="2" customFormat="1" ht="15" x14ac:dyDescent="0.25">
      <c r="A94" s="6">
        <f t="shared" ref="A94:A166" si="2">A93+1</f>
        <v>3</v>
      </c>
      <c r="B94" s="13" t="str">
        <f>IF('enter data'!B18&gt;0, 'enter data'!B18, " ")</f>
        <v xml:space="preserve"> </v>
      </c>
      <c r="C94" s="7">
        <f t="shared" ref="C94:F157" si="3">IF(C9&gt;0,C9*$C$3, 0)</f>
        <v>0</v>
      </c>
      <c r="D94" s="7">
        <f t="shared" si="3"/>
        <v>0</v>
      </c>
      <c r="E94" s="7">
        <f t="shared" si="3"/>
        <v>0</v>
      </c>
      <c r="F94" s="7">
        <f t="shared" si="3"/>
        <v>0</v>
      </c>
    </row>
    <row r="95" spans="1:11" s="2" customFormat="1" ht="15" x14ac:dyDescent="0.25">
      <c r="A95" s="6">
        <f t="shared" si="2"/>
        <v>4</v>
      </c>
      <c r="B95" s="13" t="str">
        <f>IF('enter data'!B19&gt;0, 'enter data'!B19, " ")</f>
        <v xml:space="preserve"> </v>
      </c>
      <c r="C95" s="7">
        <f t="shared" si="3"/>
        <v>0</v>
      </c>
      <c r="D95" s="7">
        <f t="shared" si="3"/>
        <v>0</v>
      </c>
      <c r="E95" s="7">
        <f t="shared" si="3"/>
        <v>0</v>
      </c>
      <c r="F95" s="7">
        <f t="shared" si="3"/>
        <v>0</v>
      </c>
    </row>
    <row r="96" spans="1:11" s="2" customFormat="1" ht="15" x14ac:dyDescent="0.25">
      <c r="A96" s="6">
        <f t="shared" si="2"/>
        <v>5</v>
      </c>
      <c r="B96" s="13" t="str">
        <f>IF('enter data'!B20&gt;0, 'enter data'!B20, " ")</f>
        <v xml:space="preserve"> </v>
      </c>
      <c r="C96" s="7">
        <f t="shared" si="3"/>
        <v>0</v>
      </c>
      <c r="D96" s="7">
        <f t="shared" si="3"/>
        <v>0</v>
      </c>
      <c r="E96" s="7">
        <f t="shared" si="3"/>
        <v>0</v>
      </c>
      <c r="F96" s="7">
        <f t="shared" si="3"/>
        <v>0</v>
      </c>
    </row>
    <row r="97" spans="1:6" s="2" customFormat="1" ht="15" x14ac:dyDescent="0.25">
      <c r="A97" s="6">
        <f t="shared" si="2"/>
        <v>6</v>
      </c>
      <c r="B97" s="13" t="str">
        <f>IF('enter data'!B21&gt;0, 'enter data'!B21, " ")</f>
        <v xml:space="preserve"> </v>
      </c>
      <c r="C97" s="7">
        <f t="shared" si="3"/>
        <v>0</v>
      </c>
      <c r="D97" s="7">
        <f t="shared" si="3"/>
        <v>0</v>
      </c>
      <c r="E97" s="7">
        <f t="shared" si="3"/>
        <v>0</v>
      </c>
      <c r="F97" s="7">
        <f t="shared" si="3"/>
        <v>0</v>
      </c>
    </row>
    <row r="98" spans="1:6" s="2" customFormat="1" ht="15" x14ac:dyDescent="0.25">
      <c r="A98" s="6">
        <f t="shared" si="2"/>
        <v>7</v>
      </c>
      <c r="B98" s="13" t="str">
        <f>IF('enter data'!B22&gt;0, 'enter data'!B22, " ")</f>
        <v xml:space="preserve"> </v>
      </c>
      <c r="C98" s="7">
        <f t="shared" si="3"/>
        <v>0</v>
      </c>
      <c r="D98" s="7">
        <f t="shared" si="3"/>
        <v>0</v>
      </c>
      <c r="E98" s="7">
        <f t="shared" si="3"/>
        <v>0</v>
      </c>
      <c r="F98" s="7">
        <f t="shared" si="3"/>
        <v>0</v>
      </c>
    </row>
    <row r="99" spans="1:6" s="2" customFormat="1" ht="15" x14ac:dyDescent="0.25">
      <c r="A99" s="6">
        <f t="shared" si="2"/>
        <v>8</v>
      </c>
      <c r="B99" s="13" t="str">
        <f>IF('enter data'!B23&gt;0, 'enter data'!B23, " ")</f>
        <v xml:space="preserve"> </v>
      </c>
      <c r="C99" s="7">
        <f t="shared" si="3"/>
        <v>0</v>
      </c>
      <c r="D99" s="7">
        <f t="shared" si="3"/>
        <v>0</v>
      </c>
      <c r="E99" s="7">
        <f t="shared" si="3"/>
        <v>0</v>
      </c>
      <c r="F99" s="7">
        <f t="shared" si="3"/>
        <v>0</v>
      </c>
    </row>
    <row r="100" spans="1:6" s="2" customFormat="1" ht="15" x14ac:dyDescent="0.25">
      <c r="A100" s="6">
        <f t="shared" si="2"/>
        <v>9</v>
      </c>
      <c r="B100" s="13" t="str">
        <f>IF('enter data'!B24&gt;0, 'enter data'!B24, " ")</f>
        <v xml:space="preserve"> </v>
      </c>
      <c r="C100" s="7">
        <f t="shared" si="3"/>
        <v>0</v>
      </c>
      <c r="D100" s="7">
        <f t="shared" si="3"/>
        <v>0</v>
      </c>
      <c r="E100" s="7">
        <f t="shared" si="3"/>
        <v>0</v>
      </c>
      <c r="F100" s="7">
        <f t="shared" si="3"/>
        <v>0</v>
      </c>
    </row>
    <row r="101" spans="1:6" s="2" customFormat="1" ht="15" x14ac:dyDescent="0.25">
      <c r="A101" s="6">
        <f t="shared" si="2"/>
        <v>10</v>
      </c>
      <c r="B101" s="13" t="str">
        <f>IF('enter data'!B25&gt;0, 'enter data'!B25, " ")</f>
        <v xml:space="preserve"> </v>
      </c>
      <c r="C101" s="7">
        <f t="shared" si="3"/>
        <v>0</v>
      </c>
      <c r="D101" s="7">
        <f t="shared" si="3"/>
        <v>0</v>
      </c>
      <c r="E101" s="7">
        <f t="shared" si="3"/>
        <v>0</v>
      </c>
      <c r="F101" s="7">
        <f t="shared" si="3"/>
        <v>0</v>
      </c>
    </row>
    <row r="102" spans="1:6" s="2" customFormat="1" ht="15" x14ac:dyDescent="0.25">
      <c r="A102" s="6">
        <f t="shared" si="2"/>
        <v>11</v>
      </c>
      <c r="B102" s="13" t="str">
        <f>IF('enter data'!B26&gt;0, 'enter data'!B26, " ")</f>
        <v xml:space="preserve"> </v>
      </c>
      <c r="C102" s="7">
        <f t="shared" si="3"/>
        <v>0</v>
      </c>
      <c r="D102" s="7">
        <f t="shared" si="3"/>
        <v>0</v>
      </c>
      <c r="E102" s="7">
        <f t="shared" si="3"/>
        <v>0</v>
      </c>
      <c r="F102" s="7">
        <f t="shared" si="3"/>
        <v>0</v>
      </c>
    </row>
    <row r="103" spans="1:6" s="2" customFormat="1" ht="15" x14ac:dyDescent="0.25">
      <c r="A103" s="6">
        <f t="shared" si="2"/>
        <v>12</v>
      </c>
      <c r="B103" s="13" t="str">
        <f>IF('enter data'!B27&gt;0, 'enter data'!B27, " ")</f>
        <v xml:space="preserve"> </v>
      </c>
      <c r="C103" s="7">
        <f t="shared" si="3"/>
        <v>0</v>
      </c>
      <c r="D103" s="7">
        <f t="shared" si="3"/>
        <v>0</v>
      </c>
      <c r="E103" s="7">
        <f t="shared" si="3"/>
        <v>0</v>
      </c>
      <c r="F103" s="7">
        <f t="shared" si="3"/>
        <v>0</v>
      </c>
    </row>
    <row r="104" spans="1:6" s="2" customFormat="1" ht="15" x14ac:dyDescent="0.25">
      <c r="A104" s="6">
        <f t="shared" si="2"/>
        <v>13</v>
      </c>
      <c r="B104" s="13" t="str">
        <f>IF('enter data'!B28&gt;0, 'enter data'!B28, " ")</f>
        <v xml:space="preserve"> </v>
      </c>
      <c r="C104" s="7">
        <f t="shared" si="3"/>
        <v>0</v>
      </c>
      <c r="D104" s="7">
        <f t="shared" si="3"/>
        <v>0</v>
      </c>
      <c r="E104" s="7">
        <f t="shared" si="3"/>
        <v>0</v>
      </c>
      <c r="F104" s="7">
        <f t="shared" si="3"/>
        <v>0</v>
      </c>
    </row>
    <row r="105" spans="1:6" s="2" customFormat="1" ht="15" x14ac:dyDescent="0.25">
      <c r="A105" s="6">
        <f t="shared" si="2"/>
        <v>14</v>
      </c>
      <c r="B105" s="13" t="str">
        <f>IF('enter data'!B29&gt;0, 'enter data'!B29, " ")</f>
        <v xml:space="preserve"> </v>
      </c>
      <c r="C105" s="7">
        <f t="shared" si="3"/>
        <v>0</v>
      </c>
      <c r="D105" s="7">
        <f t="shared" si="3"/>
        <v>0</v>
      </c>
      <c r="E105" s="7">
        <f t="shared" si="3"/>
        <v>0</v>
      </c>
      <c r="F105" s="7">
        <f t="shared" si="3"/>
        <v>0</v>
      </c>
    </row>
    <row r="106" spans="1:6" s="2" customFormat="1" ht="15" x14ac:dyDescent="0.25">
      <c r="A106" s="6">
        <f t="shared" si="2"/>
        <v>15</v>
      </c>
      <c r="B106" s="13" t="str">
        <f>IF('enter data'!B30&gt;0, 'enter data'!B30, " ")</f>
        <v xml:space="preserve"> </v>
      </c>
      <c r="C106" s="7">
        <f t="shared" si="3"/>
        <v>0</v>
      </c>
      <c r="D106" s="7">
        <f t="shared" si="3"/>
        <v>0</v>
      </c>
      <c r="E106" s="7">
        <f t="shared" si="3"/>
        <v>0</v>
      </c>
      <c r="F106" s="7">
        <f t="shared" si="3"/>
        <v>0</v>
      </c>
    </row>
    <row r="107" spans="1:6" s="2" customFormat="1" ht="15" x14ac:dyDescent="0.25">
      <c r="A107" s="6">
        <f t="shared" si="2"/>
        <v>16</v>
      </c>
      <c r="B107" s="13" t="str">
        <f>IF('enter data'!B31&gt;0, 'enter data'!B31, " ")</f>
        <v xml:space="preserve"> </v>
      </c>
      <c r="C107" s="7">
        <f t="shared" si="3"/>
        <v>0</v>
      </c>
      <c r="D107" s="7">
        <f t="shared" si="3"/>
        <v>0</v>
      </c>
      <c r="E107" s="7">
        <f t="shared" si="3"/>
        <v>0</v>
      </c>
      <c r="F107" s="7">
        <f t="shared" si="3"/>
        <v>0</v>
      </c>
    </row>
    <row r="108" spans="1:6" s="2" customFormat="1" ht="15" x14ac:dyDescent="0.25">
      <c r="A108" s="6">
        <f t="shared" si="2"/>
        <v>17</v>
      </c>
      <c r="B108" s="13" t="str">
        <f>IF('enter data'!B32&gt;0, 'enter data'!B32, " ")</f>
        <v xml:space="preserve"> </v>
      </c>
      <c r="C108" s="7">
        <f t="shared" si="3"/>
        <v>0</v>
      </c>
      <c r="D108" s="7">
        <f t="shared" si="3"/>
        <v>0</v>
      </c>
      <c r="E108" s="7">
        <f t="shared" si="3"/>
        <v>0</v>
      </c>
      <c r="F108" s="7">
        <f t="shared" si="3"/>
        <v>0</v>
      </c>
    </row>
    <row r="109" spans="1:6" s="2" customFormat="1" ht="15" x14ac:dyDescent="0.25">
      <c r="A109" s="6">
        <f t="shared" si="2"/>
        <v>18</v>
      </c>
      <c r="B109" s="13" t="str">
        <f>IF('enter data'!B33&gt;0, 'enter data'!B33, " ")</f>
        <v xml:space="preserve"> </v>
      </c>
      <c r="C109" s="7">
        <f t="shared" si="3"/>
        <v>0</v>
      </c>
      <c r="D109" s="7">
        <f t="shared" si="3"/>
        <v>0</v>
      </c>
      <c r="E109" s="7">
        <f t="shared" si="3"/>
        <v>0</v>
      </c>
      <c r="F109" s="7">
        <f t="shared" si="3"/>
        <v>0</v>
      </c>
    </row>
    <row r="110" spans="1:6" s="2" customFormat="1" ht="15" x14ac:dyDescent="0.25">
      <c r="A110" s="6">
        <f t="shared" si="2"/>
        <v>19</v>
      </c>
      <c r="B110" s="13" t="str">
        <f>IF('enter data'!B34&gt;0, 'enter data'!B34, " ")</f>
        <v xml:space="preserve"> </v>
      </c>
      <c r="C110" s="7">
        <f t="shared" si="3"/>
        <v>0</v>
      </c>
      <c r="D110" s="7">
        <f t="shared" si="3"/>
        <v>0</v>
      </c>
      <c r="E110" s="7">
        <f t="shared" si="3"/>
        <v>0</v>
      </c>
      <c r="F110" s="7">
        <f t="shared" si="3"/>
        <v>0</v>
      </c>
    </row>
    <row r="111" spans="1:6" s="2" customFormat="1" ht="15" x14ac:dyDescent="0.25">
      <c r="A111" s="6">
        <f t="shared" si="2"/>
        <v>20</v>
      </c>
      <c r="B111" s="13" t="str">
        <f>IF('enter data'!B35&gt;0, 'enter data'!B35, " ")</f>
        <v xml:space="preserve"> </v>
      </c>
      <c r="C111" s="7">
        <f t="shared" si="3"/>
        <v>0</v>
      </c>
      <c r="D111" s="7">
        <f t="shared" si="3"/>
        <v>0</v>
      </c>
      <c r="E111" s="7">
        <f t="shared" si="3"/>
        <v>0</v>
      </c>
      <c r="F111" s="7">
        <f t="shared" si="3"/>
        <v>0</v>
      </c>
    </row>
    <row r="112" spans="1:6" s="2" customFormat="1" ht="15" x14ac:dyDescent="0.25">
      <c r="A112" s="6">
        <f t="shared" si="2"/>
        <v>21</v>
      </c>
      <c r="B112" s="13" t="str">
        <f>IF('enter data'!B36&gt;0, 'enter data'!B36, " ")</f>
        <v xml:space="preserve"> </v>
      </c>
      <c r="C112" s="7">
        <f t="shared" si="3"/>
        <v>0</v>
      </c>
      <c r="D112" s="7">
        <f t="shared" si="3"/>
        <v>0</v>
      </c>
      <c r="E112" s="7">
        <f t="shared" si="3"/>
        <v>0</v>
      </c>
      <c r="F112" s="7">
        <f t="shared" si="3"/>
        <v>0</v>
      </c>
    </row>
    <row r="113" spans="1:6" s="2" customFormat="1" ht="15" x14ac:dyDescent="0.25">
      <c r="A113" s="6">
        <f t="shared" si="2"/>
        <v>22</v>
      </c>
      <c r="B113" s="13" t="str">
        <f>IF('enter data'!B37&gt;0, 'enter data'!B37, " ")</f>
        <v xml:space="preserve"> </v>
      </c>
      <c r="C113" s="7">
        <f t="shared" si="3"/>
        <v>0</v>
      </c>
      <c r="D113" s="7">
        <f t="shared" si="3"/>
        <v>0</v>
      </c>
      <c r="E113" s="7">
        <f t="shared" si="3"/>
        <v>0</v>
      </c>
      <c r="F113" s="7">
        <f t="shared" si="3"/>
        <v>0</v>
      </c>
    </row>
    <row r="114" spans="1:6" s="2" customFormat="1" ht="15" x14ac:dyDescent="0.25">
      <c r="A114" s="6">
        <f t="shared" si="2"/>
        <v>23</v>
      </c>
      <c r="B114" s="13" t="str">
        <f>IF('enter data'!B38&gt;0, 'enter data'!B38, " ")</f>
        <v xml:space="preserve"> </v>
      </c>
      <c r="C114" s="7">
        <f t="shared" si="3"/>
        <v>0</v>
      </c>
      <c r="D114" s="7">
        <f t="shared" si="3"/>
        <v>0</v>
      </c>
      <c r="E114" s="7">
        <f t="shared" si="3"/>
        <v>0</v>
      </c>
      <c r="F114" s="7">
        <f t="shared" si="3"/>
        <v>0</v>
      </c>
    </row>
    <row r="115" spans="1:6" s="2" customFormat="1" ht="15" x14ac:dyDescent="0.25">
      <c r="A115" s="6">
        <f t="shared" si="2"/>
        <v>24</v>
      </c>
      <c r="B115" s="13" t="str">
        <f>IF('enter data'!B39&gt;0, 'enter data'!B39, " ")</f>
        <v xml:space="preserve"> </v>
      </c>
      <c r="C115" s="7">
        <f t="shared" si="3"/>
        <v>0</v>
      </c>
      <c r="D115" s="7">
        <f t="shared" si="3"/>
        <v>0</v>
      </c>
      <c r="E115" s="7">
        <f t="shared" si="3"/>
        <v>0</v>
      </c>
      <c r="F115" s="7">
        <f t="shared" si="3"/>
        <v>0</v>
      </c>
    </row>
    <row r="116" spans="1:6" s="2" customFormat="1" ht="15" x14ac:dyDescent="0.25">
      <c r="A116" s="6">
        <f t="shared" si="2"/>
        <v>25</v>
      </c>
      <c r="B116" s="13" t="str">
        <f>IF('enter data'!B40&gt;0, 'enter data'!B40, " ")</f>
        <v xml:space="preserve"> </v>
      </c>
      <c r="C116" s="7">
        <f t="shared" si="3"/>
        <v>0</v>
      </c>
      <c r="D116" s="7">
        <f t="shared" si="3"/>
        <v>0</v>
      </c>
      <c r="E116" s="7">
        <f t="shared" si="3"/>
        <v>0</v>
      </c>
      <c r="F116" s="7">
        <f t="shared" si="3"/>
        <v>0</v>
      </c>
    </row>
    <row r="117" spans="1:6" s="2" customFormat="1" ht="15" x14ac:dyDescent="0.25">
      <c r="A117" s="6">
        <f t="shared" si="2"/>
        <v>26</v>
      </c>
      <c r="B117" s="13" t="str">
        <f>IF('enter data'!B41&gt;0, 'enter data'!B41, " ")</f>
        <v xml:space="preserve"> </v>
      </c>
      <c r="C117" s="7">
        <f t="shared" si="3"/>
        <v>0</v>
      </c>
      <c r="D117" s="7">
        <f t="shared" si="3"/>
        <v>0</v>
      </c>
      <c r="E117" s="7">
        <f t="shared" si="3"/>
        <v>0</v>
      </c>
      <c r="F117" s="7">
        <f t="shared" si="3"/>
        <v>0</v>
      </c>
    </row>
    <row r="118" spans="1:6" s="2" customFormat="1" ht="15" x14ac:dyDescent="0.25">
      <c r="A118" s="6">
        <f t="shared" si="2"/>
        <v>27</v>
      </c>
      <c r="B118" s="13" t="str">
        <f>IF('enter data'!B42&gt;0, 'enter data'!B42, " ")</f>
        <v xml:space="preserve"> </v>
      </c>
      <c r="C118" s="7">
        <f t="shared" si="3"/>
        <v>0</v>
      </c>
      <c r="D118" s="7">
        <f t="shared" si="3"/>
        <v>0</v>
      </c>
      <c r="E118" s="7">
        <f t="shared" si="3"/>
        <v>0</v>
      </c>
      <c r="F118" s="7">
        <f t="shared" si="3"/>
        <v>0</v>
      </c>
    </row>
    <row r="119" spans="1:6" s="2" customFormat="1" ht="15" x14ac:dyDescent="0.25">
      <c r="A119" s="6">
        <f t="shared" si="2"/>
        <v>28</v>
      </c>
      <c r="B119" s="13" t="str">
        <f>IF('enter data'!B43&gt;0, 'enter data'!B43, " ")</f>
        <v xml:space="preserve"> </v>
      </c>
      <c r="C119" s="7">
        <f t="shared" si="3"/>
        <v>0</v>
      </c>
      <c r="D119" s="7">
        <f t="shared" si="3"/>
        <v>0</v>
      </c>
      <c r="E119" s="7">
        <f t="shared" si="3"/>
        <v>0</v>
      </c>
      <c r="F119" s="7">
        <f t="shared" si="3"/>
        <v>0</v>
      </c>
    </row>
    <row r="120" spans="1:6" s="2" customFormat="1" ht="15" x14ac:dyDescent="0.25">
      <c r="A120" s="6">
        <f t="shared" si="2"/>
        <v>29</v>
      </c>
      <c r="B120" s="13" t="str">
        <f>IF('enter data'!B44&gt;0, 'enter data'!B44, " ")</f>
        <v xml:space="preserve"> </v>
      </c>
      <c r="C120" s="7">
        <f t="shared" si="3"/>
        <v>0</v>
      </c>
      <c r="D120" s="7">
        <f t="shared" si="3"/>
        <v>0</v>
      </c>
      <c r="E120" s="7">
        <f t="shared" si="3"/>
        <v>0</v>
      </c>
      <c r="F120" s="7">
        <f t="shared" si="3"/>
        <v>0</v>
      </c>
    </row>
    <row r="121" spans="1:6" s="2" customFormat="1" ht="15" x14ac:dyDescent="0.25">
      <c r="A121" s="6">
        <f t="shared" si="2"/>
        <v>30</v>
      </c>
      <c r="B121" s="13" t="str">
        <f>IF('enter data'!B45&gt;0, 'enter data'!B45, " ")</f>
        <v xml:space="preserve"> </v>
      </c>
      <c r="C121" s="7">
        <f t="shared" si="3"/>
        <v>0</v>
      </c>
      <c r="D121" s="7">
        <f t="shared" si="3"/>
        <v>0</v>
      </c>
      <c r="E121" s="7">
        <f t="shared" si="3"/>
        <v>0</v>
      </c>
      <c r="F121" s="7">
        <f t="shared" si="3"/>
        <v>0</v>
      </c>
    </row>
    <row r="122" spans="1:6" s="2" customFormat="1" ht="15" x14ac:dyDescent="0.25">
      <c r="A122" s="6">
        <f t="shared" si="2"/>
        <v>31</v>
      </c>
      <c r="B122" s="13" t="str">
        <f>IF('enter data'!B46&gt;0, 'enter data'!B46, " ")</f>
        <v xml:space="preserve"> </v>
      </c>
      <c r="C122" s="7">
        <f t="shared" si="3"/>
        <v>0</v>
      </c>
      <c r="D122" s="7">
        <f t="shared" si="3"/>
        <v>0</v>
      </c>
      <c r="E122" s="7">
        <f t="shared" si="3"/>
        <v>0</v>
      </c>
      <c r="F122" s="7">
        <f t="shared" si="3"/>
        <v>0</v>
      </c>
    </row>
    <row r="123" spans="1:6" s="2" customFormat="1" ht="15" x14ac:dyDescent="0.25">
      <c r="A123" s="6">
        <f t="shared" si="2"/>
        <v>32</v>
      </c>
      <c r="B123" s="13" t="str">
        <f>IF('enter data'!B47&gt;0, 'enter data'!B47, " ")</f>
        <v xml:space="preserve"> </v>
      </c>
      <c r="C123" s="7">
        <f t="shared" si="3"/>
        <v>0</v>
      </c>
      <c r="D123" s="7">
        <f t="shared" si="3"/>
        <v>0</v>
      </c>
      <c r="E123" s="7">
        <f t="shared" si="3"/>
        <v>0</v>
      </c>
      <c r="F123" s="7">
        <f t="shared" si="3"/>
        <v>0</v>
      </c>
    </row>
    <row r="124" spans="1:6" s="2" customFormat="1" ht="15" x14ac:dyDescent="0.25">
      <c r="A124" s="6">
        <f t="shared" si="2"/>
        <v>33</v>
      </c>
      <c r="B124" s="13" t="str">
        <f>IF('enter data'!B48&gt;0, 'enter data'!B48, " ")</f>
        <v xml:space="preserve"> </v>
      </c>
      <c r="C124" s="7">
        <f t="shared" si="3"/>
        <v>0</v>
      </c>
      <c r="D124" s="7">
        <f t="shared" si="3"/>
        <v>0</v>
      </c>
      <c r="E124" s="7">
        <f t="shared" si="3"/>
        <v>0</v>
      </c>
      <c r="F124" s="7">
        <f t="shared" si="3"/>
        <v>0</v>
      </c>
    </row>
    <row r="125" spans="1:6" s="2" customFormat="1" ht="15" x14ac:dyDescent="0.25">
      <c r="A125" s="6">
        <f t="shared" si="2"/>
        <v>34</v>
      </c>
      <c r="B125" s="13" t="str">
        <f>IF('enter data'!B49&gt;0, 'enter data'!B49, " ")</f>
        <v xml:space="preserve"> </v>
      </c>
      <c r="C125" s="7">
        <f t="shared" si="3"/>
        <v>0</v>
      </c>
      <c r="D125" s="7">
        <f t="shared" si="3"/>
        <v>0</v>
      </c>
      <c r="E125" s="7">
        <f t="shared" si="3"/>
        <v>0</v>
      </c>
      <c r="F125" s="7">
        <f t="shared" si="3"/>
        <v>0</v>
      </c>
    </row>
    <row r="126" spans="1:6" s="2" customFormat="1" ht="15" x14ac:dyDescent="0.25">
      <c r="A126" s="6">
        <f t="shared" si="2"/>
        <v>35</v>
      </c>
      <c r="B126" s="13" t="str">
        <f>IF('enter data'!B50&gt;0, 'enter data'!B50, " ")</f>
        <v xml:space="preserve"> </v>
      </c>
      <c r="C126" s="7">
        <f t="shared" si="3"/>
        <v>0</v>
      </c>
      <c r="D126" s="7">
        <f t="shared" si="3"/>
        <v>0</v>
      </c>
      <c r="E126" s="7">
        <f t="shared" si="3"/>
        <v>0</v>
      </c>
      <c r="F126" s="7">
        <f t="shared" si="3"/>
        <v>0</v>
      </c>
    </row>
    <row r="127" spans="1:6" s="2" customFormat="1" ht="15" x14ac:dyDescent="0.25">
      <c r="A127" s="6">
        <f t="shared" si="2"/>
        <v>36</v>
      </c>
      <c r="B127" s="13" t="str">
        <f>IF('enter data'!B51&gt;0, 'enter data'!B51, " ")</f>
        <v xml:space="preserve"> </v>
      </c>
      <c r="C127" s="7">
        <f t="shared" si="3"/>
        <v>0</v>
      </c>
      <c r="D127" s="7">
        <f t="shared" si="3"/>
        <v>0</v>
      </c>
      <c r="E127" s="7">
        <f t="shared" si="3"/>
        <v>0</v>
      </c>
      <c r="F127" s="7">
        <f t="shared" si="3"/>
        <v>0</v>
      </c>
    </row>
    <row r="128" spans="1:6" s="2" customFormat="1" ht="15" x14ac:dyDescent="0.25">
      <c r="A128" s="6">
        <f t="shared" si="2"/>
        <v>37</v>
      </c>
      <c r="B128" s="13" t="str">
        <f>IF('enter data'!B52&gt;0, 'enter data'!B52, " ")</f>
        <v xml:space="preserve"> </v>
      </c>
      <c r="C128" s="7">
        <f t="shared" si="3"/>
        <v>0</v>
      </c>
      <c r="D128" s="7">
        <f t="shared" si="3"/>
        <v>0</v>
      </c>
      <c r="E128" s="7">
        <f t="shared" si="3"/>
        <v>0</v>
      </c>
      <c r="F128" s="7">
        <f t="shared" si="3"/>
        <v>0</v>
      </c>
    </row>
    <row r="129" spans="1:6" s="2" customFormat="1" ht="15" x14ac:dyDescent="0.25">
      <c r="A129" s="6">
        <f t="shared" si="2"/>
        <v>38</v>
      </c>
      <c r="B129" s="13" t="str">
        <f>IF('enter data'!B53&gt;0, 'enter data'!B53, " ")</f>
        <v xml:space="preserve"> </v>
      </c>
      <c r="C129" s="7">
        <f t="shared" si="3"/>
        <v>0</v>
      </c>
      <c r="D129" s="7">
        <f t="shared" si="3"/>
        <v>0</v>
      </c>
      <c r="E129" s="7">
        <f t="shared" si="3"/>
        <v>0</v>
      </c>
      <c r="F129" s="7">
        <f t="shared" si="3"/>
        <v>0</v>
      </c>
    </row>
    <row r="130" spans="1:6" s="2" customFormat="1" ht="15" x14ac:dyDescent="0.25">
      <c r="A130" s="6">
        <f t="shared" si="2"/>
        <v>39</v>
      </c>
      <c r="B130" s="13" t="str">
        <f>IF('enter data'!B54&gt;0, 'enter data'!B54, " ")</f>
        <v xml:space="preserve"> </v>
      </c>
      <c r="C130" s="7">
        <f t="shared" si="3"/>
        <v>0</v>
      </c>
      <c r="D130" s="7">
        <f t="shared" si="3"/>
        <v>0</v>
      </c>
      <c r="E130" s="7">
        <f t="shared" si="3"/>
        <v>0</v>
      </c>
      <c r="F130" s="7">
        <f t="shared" si="3"/>
        <v>0</v>
      </c>
    </row>
    <row r="131" spans="1:6" s="2" customFormat="1" ht="15" x14ac:dyDescent="0.25">
      <c r="A131" s="6">
        <f t="shared" si="2"/>
        <v>40</v>
      </c>
      <c r="B131" s="13" t="str">
        <f>IF('enter data'!B55&gt;0, 'enter data'!B55, " ")</f>
        <v xml:space="preserve"> </v>
      </c>
      <c r="C131" s="7">
        <f t="shared" si="3"/>
        <v>0</v>
      </c>
      <c r="D131" s="7">
        <f t="shared" si="3"/>
        <v>0</v>
      </c>
      <c r="E131" s="7">
        <f t="shared" si="3"/>
        <v>0</v>
      </c>
      <c r="F131" s="7">
        <f t="shared" si="3"/>
        <v>0</v>
      </c>
    </row>
    <row r="132" spans="1:6" s="2" customFormat="1" ht="15" x14ac:dyDescent="0.25">
      <c r="A132" s="6">
        <f t="shared" si="2"/>
        <v>41</v>
      </c>
      <c r="B132" s="13" t="str">
        <f>IF('enter data'!B56&gt;0, 'enter data'!B56, " ")</f>
        <v xml:space="preserve"> </v>
      </c>
      <c r="C132" s="7">
        <f t="shared" si="3"/>
        <v>0</v>
      </c>
      <c r="D132" s="7">
        <f t="shared" si="3"/>
        <v>0</v>
      </c>
      <c r="E132" s="7">
        <f t="shared" si="3"/>
        <v>0</v>
      </c>
      <c r="F132" s="7">
        <f t="shared" si="3"/>
        <v>0</v>
      </c>
    </row>
    <row r="133" spans="1:6" s="2" customFormat="1" ht="15" x14ac:dyDescent="0.25">
      <c r="A133" s="6">
        <f t="shared" si="2"/>
        <v>42</v>
      </c>
      <c r="B133" s="13" t="str">
        <f>IF('enter data'!B57&gt;0, 'enter data'!B57, " ")</f>
        <v xml:space="preserve"> </v>
      </c>
      <c r="C133" s="7">
        <f t="shared" si="3"/>
        <v>0</v>
      </c>
      <c r="D133" s="7">
        <f t="shared" si="3"/>
        <v>0</v>
      </c>
      <c r="E133" s="7">
        <f t="shared" si="3"/>
        <v>0</v>
      </c>
      <c r="F133" s="7">
        <f t="shared" si="3"/>
        <v>0</v>
      </c>
    </row>
    <row r="134" spans="1:6" s="2" customFormat="1" ht="15" x14ac:dyDescent="0.25">
      <c r="A134" s="6">
        <f t="shared" si="2"/>
        <v>43</v>
      </c>
      <c r="B134" s="13" t="str">
        <f>IF('enter data'!B58&gt;0, 'enter data'!B58, " ")</f>
        <v xml:space="preserve"> </v>
      </c>
      <c r="C134" s="7">
        <f t="shared" si="3"/>
        <v>0</v>
      </c>
      <c r="D134" s="7">
        <f t="shared" si="3"/>
        <v>0</v>
      </c>
      <c r="E134" s="7">
        <f t="shared" si="3"/>
        <v>0</v>
      </c>
      <c r="F134" s="7">
        <f t="shared" si="3"/>
        <v>0</v>
      </c>
    </row>
    <row r="135" spans="1:6" s="2" customFormat="1" ht="15" x14ac:dyDescent="0.25">
      <c r="A135" s="6">
        <f t="shared" si="2"/>
        <v>44</v>
      </c>
      <c r="B135" s="13" t="str">
        <f>IF('enter data'!B59&gt;0, 'enter data'!B59, " ")</f>
        <v xml:space="preserve"> </v>
      </c>
      <c r="C135" s="7">
        <f t="shared" si="3"/>
        <v>0</v>
      </c>
      <c r="D135" s="7">
        <f t="shared" si="3"/>
        <v>0</v>
      </c>
      <c r="E135" s="7">
        <f t="shared" si="3"/>
        <v>0</v>
      </c>
      <c r="F135" s="7">
        <f t="shared" si="3"/>
        <v>0</v>
      </c>
    </row>
    <row r="136" spans="1:6" s="2" customFormat="1" ht="15" x14ac:dyDescent="0.25">
      <c r="A136" s="6">
        <f t="shared" si="2"/>
        <v>45</v>
      </c>
      <c r="B136" s="13" t="str">
        <f>IF('enter data'!B60&gt;0, 'enter data'!B60, " ")</f>
        <v xml:space="preserve"> </v>
      </c>
      <c r="C136" s="7">
        <f t="shared" si="3"/>
        <v>0</v>
      </c>
      <c r="D136" s="7">
        <f t="shared" si="3"/>
        <v>0</v>
      </c>
      <c r="E136" s="7">
        <f t="shared" si="3"/>
        <v>0</v>
      </c>
      <c r="F136" s="7">
        <f t="shared" si="3"/>
        <v>0</v>
      </c>
    </row>
    <row r="137" spans="1:6" s="2" customFormat="1" ht="15" x14ac:dyDescent="0.25">
      <c r="A137" s="6">
        <f t="shared" si="2"/>
        <v>46</v>
      </c>
      <c r="B137" s="13" t="str">
        <f>IF('enter data'!B61&gt;0, 'enter data'!B61, " ")</f>
        <v xml:space="preserve"> </v>
      </c>
      <c r="C137" s="7">
        <f t="shared" si="3"/>
        <v>0</v>
      </c>
      <c r="D137" s="7">
        <f t="shared" si="3"/>
        <v>0</v>
      </c>
      <c r="E137" s="7">
        <f t="shared" si="3"/>
        <v>0</v>
      </c>
      <c r="F137" s="7">
        <f t="shared" si="3"/>
        <v>0</v>
      </c>
    </row>
    <row r="138" spans="1:6" s="2" customFormat="1" ht="15" x14ac:dyDescent="0.25">
      <c r="A138" s="6">
        <f t="shared" si="2"/>
        <v>47</v>
      </c>
      <c r="B138" s="13" t="str">
        <f>IF('enter data'!B62&gt;0, 'enter data'!B62, " ")</f>
        <v xml:space="preserve"> </v>
      </c>
      <c r="C138" s="7">
        <f t="shared" si="3"/>
        <v>0</v>
      </c>
      <c r="D138" s="7">
        <f t="shared" si="3"/>
        <v>0</v>
      </c>
      <c r="E138" s="7">
        <f t="shared" si="3"/>
        <v>0</v>
      </c>
      <c r="F138" s="7">
        <f t="shared" si="3"/>
        <v>0</v>
      </c>
    </row>
    <row r="139" spans="1:6" s="2" customFormat="1" ht="15" x14ac:dyDescent="0.25">
      <c r="A139" s="6">
        <f t="shared" si="2"/>
        <v>48</v>
      </c>
      <c r="B139" s="13" t="str">
        <f>IF('enter data'!B63&gt;0, 'enter data'!B63, " ")</f>
        <v xml:space="preserve"> </v>
      </c>
      <c r="C139" s="7">
        <f t="shared" si="3"/>
        <v>0</v>
      </c>
      <c r="D139" s="7">
        <f t="shared" si="3"/>
        <v>0</v>
      </c>
      <c r="E139" s="7">
        <f t="shared" si="3"/>
        <v>0</v>
      </c>
      <c r="F139" s="7">
        <f t="shared" si="3"/>
        <v>0</v>
      </c>
    </row>
    <row r="140" spans="1:6" s="2" customFormat="1" ht="15" x14ac:dyDescent="0.25">
      <c r="A140" s="6">
        <f t="shared" si="2"/>
        <v>49</v>
      </c>
      <c r="B140" s="13" t="str">
        <f>IF('enter data'!B64&gt;0, 'enter data'!B64, " ")</f>
        <v xml:space="preserve"> </v>
      </c>
      <c r="C140" s="7">
        <f t="shared" si="3"/>
        <v>0</v>
      </c>
      <c r="D140" s="7">
        <f t="shared" si="3"/>
        <v>0</v>
      </c>
      <c r="E140" s="7">
        <f t="shared" si="3"/>
        <v>0</v>
      </c>
      <c r="F140" s="7">
        <f t="shared" si="3"/>
        <v>0</v>
      </c>
    </row>
    <row r="141" spans="1:6" s="2" customFormat="1" ht="15" x14ac:dyDescent="0.25">
      <c r="A141" s="6">
        <f t="shared" si="2"/>
        <v>50</v>
      </c>
      <c r="B141" s="13" t="str">
        <f>IF('enter data'!B65&gt;0, 'enter data'!B65, " ")</f>
        <v xml:space="preserve"> </v>
      </c>
      <c r="C141" s="7">
        <f t="shared" si="3"/>
        <v>0</v>
      </c>
      <c r="D141" s="7">
        <f t="shared" si="3"/>
        <v>0</v>
      </c>
      <c r="E141" s="7">
        <f t="shared" si="3"/>
        <v>0</v>
      </c>
      <c r="F141" s="7">
        <f t="shared" si="3"/>
        <v>0</v>
      </c>
    </row>
    <row r="142" spans="1:6" s="2" customFormat="1" ht="15" x14ac:dyDescent="0.25">
      <c r="A142" s="6">
        <f t="shared" si="2"/>
        <v>51</v>
      </c>
      <c r="B142" s="13" t="str">
        <f>IF('enter data'!B66&gt;0, 'enter data'!B66, " ")</f>
        <v xml:space="preserve"> </v>
      </c>
      <c r="C142" s="7">
        <f t="shared" si="3"/>
        <v>0</v>
      </c>
      <c r="D142" s="7">
        <f t="shared" si="3"/>
        <v>0</v>
      </c>
      <c r="E142" s="7">
        <f t="shared" si="3"/>
        <v>0</v>
      </c>
      <c r="F142" s="7">
        <f t="shared" si="3"/>
        <v>0</v>
      </c>
    </row>
    <row r="143" spans="1:6" s="2" customFormat="1" ht="15" x14ac:dyDescent="0.25">
      <c r="A143" s="6">
        <f t="shared" si="2"/>
        <v>52</v>
      </c>
      <c r="B143" s="13" t="str">
        <f>IF('enter data'!B67&gt;0, 'enter data'!B67, " ")</f>
        <v xml:space="preserve"> </v>
      </c>
      <c r="C143" s="7">
        <f t="shared" si="3"/>
        <v>0</v>
      </c>
      <c r="D143" s="7">
        <f t="shared" si="3"/>
        <v>0</v>
      </c>
      <c r="E143" s="7">
        <f t="shared" si="3"/>
        <v>0</v>
      </c>
      <c r="F143" s="7">
        <f t="shared" si="3"/>
        <v>0</v>
      </c>
    </row>
    <row r="144" spans="1:6" s="2" customFormat="1" ht="15" x14ac:dyDescent="0.25">
      <c r="A144" s="6">
        <f t="shared" si="2"/>
        <v>53</v>
      </c>
      <c r="B144" s="13" t="str">
        <f>IF('enter data'!B68&gt;0, 'enter data'!B68, " ")</f>
        <v xml:space="preserve"> </v>
      </c>
      <c r="C144" s="7">
        <f t="shared" si="3"/>
        <v>0</v>
      </c>
      <c r="D144" s="7">
        <f t="shared" si="3"/>
        <v>0</v>
      </c>
      <c r="E144" s="7">
        <f t="shared" si="3"/>
        <v>0</v>
      </c>
      <c r="F144" s="7">
        <f t="shared" si="3"/>
        <v>0</v>
      </c>
    </row>
    <row r="145" spans="1:6" s="2" customFormat="1" ht="15" x14ac:dyDescent="0.25">
      <c r="A145" s="6">
        <f t="shared" si="2"/>
        <v>54</v>
      </c>
      <c r="B145" s="13" t="str">
        <f>IF('enter data'!B69&gt;0, 'enter data'!B69, " ")</f>
        <v xml:space="preserve"> </v>
      </c>
      <c r="C145" s="7">
        <f t="shared" si="3"/>
        <v>0</v>
      </c>
      <c r="D145" s="7">
        <f t="shared" si="3"/>
        <v>0</v>
      </c>
      <c r="E145" s="7">
        <f t="shared" si="3"/>
        <v>0</v>
      </c>
      <c r="F145" s="7">
        <f t="shared" si="3"/>
        <v>0</v>
      </c>
    </row>
    <row r="146" spans="1:6" s="2" customFormat="1" ht="15" x14ac:dyDescent="0.25">
      <c r="A146" s="6">
        <f t="shared" si="2"/>
        <v>55</v>
      </c>
      <c r="B146" s="13" t="str">
        <f>IF('enter data'!B70&gt;0, 'enter data'!B70, " ")</f>
        <v xml:space="preserve"> </v>
      </c>
      <c r="C146" s="7">
        <f t="shared" si="3"/>
        <v>0</v>
      </c>
      <c r="D146" s="7">
        <f t="shared" si="3"/>
        <v>0</v>
      </c>
      <c r="E146" s="7">
        <f t="shared" si="3"/>
        <v>0</v>
      </c>
      <c r="F146" s="7">
        <f t="shared" si="3"/>
        <v>0</v>
      </c>
    </row>
    <row r="147" spans="1:6" s="2" customFormat="1" ht="15" x14ac:dyDescent="0.25">
      <c r="A147" s="6">
        <f t="shared" si="2"/>
        <v>56</v>
      </c>
      <c r="B147" s="13" t="str">
        <f>IF('enter data'!B71&gt;0, 'enter data'!B71, " ")</f>
        <v xml:space="preserve"> </v>
      </c>
      <c r="C147" s="7">
        <f t="shared" si="3"/>
        <v>0</v>
      </c>
      <c r="D147" s="7">
        <f t="shared" si="3"/>
        <v>0</v>
      </c>
      <c r="E147" s="7">
        <f t="shared" si="3"/>
        <v>0</v>
      </c>
      <c r="F147" s="7">
        <f t="shared" si="3"/>
        <v>0</v>
      </c>
    </row>
    <row r="148" spans="1:6" s="2" customFormat="1" ht="15" x14ac:dyDescent="0.25">
      <c r="A148" s="6">
        <f t="shared" si="2"/>
        <v>57</v>
      </c>
      <c r="B148" s="13" t="str">
        <f>IF('enter data'!B72&gt;0, 'enter data'!B72, " ")</f>
        <v xml:space="preserve"> </v>
      </c>
      <c r="C148" s="7">
        <f t="shared" si="3"/>
        <v>0</v>
      </c>
      <c r="D148" s="7">
        <f t="shared" si="3"/>
        <v>0</v>
      </c>
      <c r="E148" s="7">
        <f t="shared" si="3"/>
        <v>0</v>
      </c>
      <c r="F148" s="7">
        <f t="shared" si="3"/>
        <v>0</v>
      </c>
    </row>
    <row r="149" spans="1:6" s="2" customFormat="1" ht="15" x14ac:dyDescent="0.25">
      <c r="A149" s="6">
        <f t="shared" si="2"/>
        <v>58</v>
      </c>
      <c r="B149" s="13" t="str">
        <f>IF('enter data'!B73&gt;0, 'enter data'!B73, " ")</f>
        <v xml:space="preserve"> </v>
      </c>
      <c r="C149" s="7">
        <f t="shared" si="3"/>
        <v>0</v>
      </c>
      <c r="D149" s="7">
        <f t="shared" si="3"/>
        <v>0</v>
      </c>
      <c r="E149" s="7">
        <f t="shared" si="3"/>
        <v>0</v>
      </c>
      <c r="F149" s="7">
        <f t="shared" si="3"/>
        <v>0</v>
      </c>
    </row>
    <row r="150" spans="1:6" s="2" customFormat="1" ht="15" x14ac:dyDescent="0.25">
      <c r="A150" s="6">
        <f t="shared" si="2"/>
        <v>59</v>
      </c>
      <c r="B150" s="13" t="str">
        <f>IF('enter data'!B74&gt;0, 'enter data'!B74, " ")</f>
        <v xml:space="preserve"> </v>
      </c>
      <c r="C150" s="7">
        <f t="shared" si="3"/>
        <v>0</v>
      </c>
      <c r="D150" s="7">
        <f t="shared" si="3"/>
        <v>0</v>
      </c>
      <c r="E150" s="7">
        <f t="shared" si="3"/>
        <v>0</v>
      </c>
      <c r="F150" s="7">
        <f t="shared" si="3"/>
        <v>0</v>
      </c>
    </row>
    <row r="151" spans="1:6" s="2" customFormat="1" ht="15" x14ac:dyDescent="0.25">
      <c r="A151" s="6">
        <f t="shared" si="2"/>
        <v>60</v>
      </c>
      <c r="B151" s="13" t="str">
        <f>IF('enter data'!B75&gt;0, 'enter data'!B75, " ")</f>
        <v xml:space="preserve"> </v>
      </c>
      <c r="C151" s="7">
        <f t="shared" si="3"/>
        <v>0</v>
      </c>
      <c r="D151" s="7">
        <f t="shared" si="3"/>
        <v>0</v>
      </c>
      <c r="E151" s="7">
        <f t="shared" si="3"/>
        <v>0</v>
      </c>
      <c r="F151" s="7">
        <f t="shared" si="3"/>
        <v>0</v>
      </c>
    </row>
    <row r="152" spans="1:6" s="2" customFormat="1" ht="15" x14ac:dyDescent="0.25">
      <c r="A152" s="6">
        <f t="shared" si="2"/>
        <v>61</v>
      </c>
      <c r="B152" s="13" t="str">
        <f>IF('enter data'!B76&gt;0, 'enter data'!B76, " ")</f>
        <v xml:space="preserve"> </v>
      </c>
      <c r="C152" s="7">
        <f t="shared" si="3"/>
        <v>0</v>
      </c>
      <c r="D152" s="7">
        <f t="shared" si="3"/>
        <v>0</v>
      </c>
      <c r="E152" s="7">
        <f t="shared" si="3"/>
        <v>0</v>
      </c>
      <c r="F152" s="7">
        <f t="shared" si="3"/>
        <v>0</v>
      </c>
    </row>
    <row r="153" spans="1:6" s="2" customFormat="1" ht="15" x14ac:dyDescent="0.25">
      <c r="A153" s="6">
        <f t="shared" si="2"/>
        <v>62</v>
      </c>
      <c r="B153" s="13" t="str">
        <f>IF('enter data'!B77&gt;0, 'enter data'!B77, " ")</f>
        <v xml:space="preserve"> </v>
      </c>
      <c r="C153" s="7">
        <f t="shared" si="3"/>
        <v>0</v>
      </c>
      <c r="D153" s="7">
        <f t="shared" si="3"/>
        <v>0</v>
      </c>
      <c r="E153" s="7">
        <f t="shared" si="3"/>
        <v>0</v>
      </c>
      <c r="F153" s="7">
        <f t="shared" si="3"/>
        <v>0</v>
      </c>
    </row>
    <row r="154" spans="1:6" s="2" customFormat="1" ht="15" x14ac:dyDescent="0.25">
      <c r="A154" s="6">
        <f t="shared" si="2"/>
        <v>63</v>
      </c>
      <c r="B154" s="13" t="str">
        <f>IF('enter data'!B78&gt;0, 'enter data'!B78, " ")</f>
        <v xml:space="preserve"> </v>
      </c>
      <c r="C154" s="7">
        <f t="shared" si="3"/>
        <v>0</v>
      </c>
      <c r="D154" s="7">
        <f t="shared" si="3"/>
        <v>0</v>
      </c>
      <c r="E154" s="7">
        <f t="shared" si="3"/>
        <v>0</v>
      </c>
      <c r="F154" s="7">
        <f t="shared" si="3"/>
        <v>0</v>
      </c>
    </row>
    <row r="155" spans="1:6" s="2" customFormat="1" ht="15" x14ac:dyDescent="0.25">
      <c r="A155" s="6">
        <f t="shared" si="2"/>
        <v>64</v>
      </c>
      <c r="B155" s="13" t="str">
        <f>IF('enter data'!B79&gt;0, 'enter data'!B79, " ")</f>
        <v xml:space="preserve"> </v>
      </c>
      <c r="C155" s="7">
        <f t="shared" si="3"/>
        <v>0</v>
      </c>
      <c r="D155" s="7">
        <f t="shared" si="3"/>
        <v>0</v>
      </c>
      <c r="E155" s="7">
        <f t="shared" si="3"/>
        <v>0</v>
      </c>
      <c r="F155" s="7">
        <f t="shared" si="3"/>
        <v>0</v>
      </c>
    </row>
    <row r="156" spans="1:6" s="2" customFormat="1" ht="15" x14ac:dyDescent="0.25">
      <c r="A156" s="6">
        <f t="shared" si="2"/>
        <v>65</v>
      </c>
      <c r="B156" s="13" t="str">
        <f>IF('enter data'!B80&gt;0, 'enter data'!B80, " ")</f>
        <v xml:space="preserve"> </v>
      </c>
      <c r="C156" s="7">
        <f t="shared" si="3"/>
        <v>0</v>
      </c>
      <c r="D156" s="7">
        <f t="shared" si="3"/>
        <v>0</v>
      </c>
      <c r="E156" s="7">
        <f t="shared" si="3"/>
        <v>0</v>
      </c>
      <c r="F156" s="7">
        <f t="shared" si="3"/>
        <v>0</v>
      </c>
    </row>
    <row r="157" spans="1:6" s="2" customFormat="1" ht="15" x14ac:dyDescent="0.25">
      <c r="A157" s="6">
        <f t="shared" si="2"/>
        <v>66</v>
      </c>
      <c r="B157" s="13" t="str">
        <f>IF('enter data'!B81&gt;0, 'enter data'!B81, " ")</f>
        <v xml:space="preserve"> </v>
      </c>
      <c r="C157" s="7">
        <f t="shared" si="3"/>
        <v>0</v>
      </c>
      <c r="D157" s="7">
        <f t="shared" si="3"/>
        <v>0</v>
      </c>
      <c r="E157" s="7">
        <f t="shared" si="3"/>
        <v>0</v>
      </c>
      <c r="F157" s="7">
        <f t="shared" ref="F157:F166" si="4">IF(F72&gt;0,F72*$C$3, 0)</f>
        <v>0</v>
      </c>
    </row>
    <row r="158" spans="1:6" s="2" customFormat="1" ht="15" x14ac:dyDescent="0.25">
      <c r="A158" s="6">
        <f t="shared" si="2"/>
        <v>67</v>
      </c>
      <c r="B158" s="13" t="str">
        <f>IF('enter data'!B82&gt;0, 'enter data'!B82, " ")</f>
        <v xml:space="preserve"> </v>
      </c>
      <c r="C158" s="7">
        <f t="shared" ref="C158:E166" si="5">IF(C73&gt;0,C73*$C$3, 0)</f>
        <v>0</v>
      </c>
      <c r="D158" s="7">
        <f t="shared" si="5"/>
        <v>0</v>
      </c>
      <c r="E158" s="7">
        <f t="shared" si="5"/>
        <v>0</v>
      </c>
      <c r="F158" s="7">
        <f t="shared" si="4"/>
        <v>0</v>
      </c>
    </row>
    <row r="159" spans="1:6" s="2" customFormat="1" ht="15" x14ac:dyDescent="0.25">
      <c r="A159" s="6">
        <f t="shared" si="2"/>
        <v>68</v>
      </c>
      <c r="B159" s="13" t="str">
        <f>IF('enter data'!B83&gt;0, 'enter data'!B83, " ")</f>
        <v xml:space="preserve"> </v>
      </c>
      <c r="C159" s="7">
        <f t="shared" si="5"/>
        <v>0</v>
      </c>
      <c r="D159" s="7">
        <f t="shared" si="5"/>
        <v>0</v>
      </c>
      <c r="E159" s="7">
        <f t="shared" si="5"/>
        <v>0</v>
      </c>
      <c r="F159" s="7">
        <f t="shared" si="4"/>
        <v>0</v>
      </c>
    </row>
    <row r="160" spans="1:6" s="2" customFormat="1" ht="15" x14ac:dyDescent="0.25">
      <c r="A160" s="6">
        <f t="shared" si="2"/>
        <v>69</v>
      </c>
      <c r="B160" s="13" t="str">
        <f>IF('enter data'!B84&gt;0, 'enter data'!B84, " ")</f>
        <v xml:space="preserve"> </v>
      </c>
      <c r="C160" s="7">
        <f t="shared" si="5"/>
        <v>0</v>
      </c>
      <c r="D160" s="7">
        <f t="shared" si="5"/>
        <v>0</v>
      </c>
      <c r="E160" s="7">
        <f t="shared" si="5"/>
        <v>0</v>
      </c>
      <c r="F160" s="7">
        <f t="shared" si="4"/>
        <v>0</v>
      </c>
    </row>
    <row r="161" spans="1:6" s="2" customFormat="1" ht="15" x14ac:dyDescent="0.25">
      <c r="A161" s="6">
        <f t="shared" si="2"/>
        <v>70</v>
      </c>
      <c r="B161" s="13" t="str">
        <f>IF('enter data'!B85&gt;0, 'enter data'!B85, " ")</f>
        <v xml:space="preserve"> </v>
      </c>
      <c r="C161" s="7">
        <f t="shared" si="5"/>
        <v>0</v>
      </c>
      <c r="D161" s="7">
        <f t="shared" si="5"/>
        <v>0</v>
      </c>
      <c r="E161" s="7">
        <f t="shared" si="5"/>
        <v>0</v>
      </c>
      <c r="F161" s="7">
        <f t="shared" si="4"/>
        <v>0</v>
      </c>
    </row>
    <row r="162" spans="1:6" s="2" customFormat="1" ht="15" x14ac:dyDescent="0.25">
      <c r="A162" s="6">
        <f t="shared" si="2"/>
        <v>71</v>
      </c>
      <c r="B162" s="13" t="str">
        <f>IF('enter data'!B86&gt;0, 'enter data'!B86, " ")</f>
        <v xml:space="preserve"> </v>
      </c>
      <c r="C162" s="7">
        <f t="shared" si="5"/>
        <v>0</v>
      </c>
      <c r="D162" s="7">
        <f t="shared" si="5"/>
        <v>0</v>
      </c>
      <c r="E162" s="7">
        <f t="shared" si="5"/>
        <v>0</v>
      </c>
      <c r="F162" s="7">
        <f t="shared" si="4"/>
        <v>0</v>
      </c>
    </row>
    <row r="163" spans="1:6" s="2" customFormat="1" ht="15" x14ac:dyDescent="0.25">
      <c r="A163" s="6">
        <f t="shared" si="2"/>
        <v>72</v>
      </c>
      <c r="B163" s="13" t="str">
        <f>IF('enter data'!B87&gt;0, 'enter data'!B87, " ")</f>
        <v xml:space="preserve"> </v>
      </c>
      <c r="C163" s="7">
        <f t="shared" si="5"/>
        <v>0</v>
      </c>
      <c r="D163" s="7">
        <f t="shared" si="5"/>
        <v>0</v>
      </c>
      <c r="E163" s="7">
        <f t="shared" si="5"/>
        <v>0</v>
      </c>
      <c r="F163" s="7">
        <f t="shared" si="4"/>
        <v>0</v>
      </c>
    </row>
    <row r="164" spans="1:6" s="2" customFormat="1" ht="15" x14ac:dyDescent="0.25">
      <c r="A164" s="6">
        <f t="shared" si="2"/>
        <v>73</v>
      </c>
      <c r="B164" s="13" t="str">
        <f>IF('enter data'!B88&gt;0, 'enter data'!B88, " ")</f>
        <v xml:space="preserve"> </v>
      </c>
      <c r="C164" s="7">
        <f t="shared" si="5"/>
        <v>0</v>
      </c>
      <c r="D164" s="7">
        <f t="shared" si="5"/>
        <v>0</v>
      </c>
      <c r="E164" s="7">
        <f t="shared" si="5"/>
        <v>0</v>
      </c>
      <c r="F164" s="7">
        <f t="shared" si="4"/>
        <v>0</v>
      </c>
    </row>
    <row r="165" spans="1:6" s="2" customFormat="1" ht="15" x14ac:dyDescent="0.25">
      <c r="A165" s="6">
        <f t="shared" si="2"/>
        <v>74</v>
      </c>
      <c r="B165" s="13" t="str">
        <f>IF('enter data'!B89&gt;0, 'enter data'!B89, " ")</f>
        <v xml:space="preserve"> </v>
      </c>
      <c r="C165" s="7">
        <f t="shared" si="5"/>
        <v>0</v>
      </c>
      <c r="D165" s="7">
        <f t="shared" si="5"/>
        <v>0</v>
      </c>
      <c r="E165" s="7">
        <f t="shared" si="5"/>
        <v>0</v>
      </c>
      <c r="F165" s="7">
        <f t="shared" si="4"/>
        <v>0</v>
      </c>
    </row>
    <row r="166" spans="1:6" s="2" customFormat="1" ht="15" x14ac:dyDescent="0.25">
      <c r="A166" s="6">
        <f t="shared" si="2"/>
        <v>75</v>
      </c>
      <c r="B166" s="13" t="str">
        <f>IF('enter data'!B90&gt;0, 'enter data'!B90, " ")</f>
        <v xml:space="preserve"> </v>
      </c>
      <c r="C166" s="7">
        <f t="shared" si="5"/>
        <v>0</v>
      </c>
      <c r="D166" s="7">
        <f t="shared" si="5"/>
        <v>0</v>
      </c>
      <c r="E166" s="7">
        <f t="shared" si="5"/>
        <v>0</v>
      </c>
      <c r="F166" s="7">
        <f t="shared" si="4"/>
        <v>0</v>
      </c>
    </row>
    <row r="167" spans="1:6" s="2" customFormat="1" ht="29.25" x14ac:dyDescent="0.25">
      <c r="A167" s="6"/>
      <c r="B167" s="12" t="s">
        <v>42</v>
      </c>
      <c r="C167" s="29">
        <f>SUM(C92:C166)</f>
        <v>0</v>
      </c>
      <c r="D167" s="29">
        <f>SUM(D92:D166)</f>
        <v>0</v>
      </c>
      <c r="E167" s="29">
        <f>SUM(E92:E166)</f>
        <v>0</v>
      </c>
      <c r="F167" s="29">
        <f>SUM(F92:F166)</f>
        <v>0</v>
      </c>
    </row>
    <row r="168" spans="1:6" s="2" customFormat="1" ht="15" x14ac:dyDescent="0.25">
      <c r="A168" s="6"/>
      <c r="B168" s="3" t="s">
        <v>40</v>
      </c>
      <c r="C168" s="6"/>
      <c r="D168" s="6"/>
      <c r="E168" s="29">
        <f>SUM(C167:F167)</f>
        <v>0</v>
      </c>
      <c r="F168" s="29"/>
    </row>
    <row r="170" spans="1:6" x14ac:dyDescent="0.2">
      <c r="A170" s="37" t="s">
        <v>41</v>
      </c>
    </row>
  </sheetData>
  <mergeCells count="4">
    <mergeCell ref="B2:F2"/>
    <mergeCell ref="B1:F1"/>
    <mergeCell ref="A5:F5"/>
    <mergeCell ref="A90:F90"/>
  </mergeCells>
  <phoneticPr fontId="1" type="noConversion"/>
  <printOptions horizontalCentered="1"/>
  <pageMargins left="0.25" right="0.25" top="1" bottom="1" header="0.5" footer="0.5"/>
  <pageSetup orientation="portrait" r:id="rId1"/>
  <headerFooter alignWithMargins="0">
    <oddHeader>&amp;C&amp;"Arial,Bold"&amp;12Excess Emissions Fee Calculations</oddHeader>
    <oddFooter>&amp;L&amp;F&amp;RPage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CFF5B0F098E945919EE45223FCD5F4" ma:contentTypeVersion="4" ma:contentTypeDescription="Create a new document." ma:contentTypeScope="" ma:versionID="6dc05525cd96793e6bd86ae2592c9e75">
  <xsd:schema xmlns:xsd="http://www.w3.org/2001/XMLSchema" xmlns:xs="http://www.w3.org/2001/XMLSchema" xmlns:p="http://schemas.microsoft.com/office/2006/metadata/properties" xmlns:ns3="896d6b3d-57b2-45d5-ac7a-91f7a9055409" xmlns:ns4="5b1d127a-5d32-4b11-9bb1-1a3f4dea4dff" targetNamespace="http://schemas.microsoft.com/office/2006/metadata/properties" ma:root="true" ma:fieldsID="af56e2602a3e60dc162af95ef965becc" ns3:_="" ns4:_="">
    <xsd:import namespace="896d6b3d-57b2-45d5-ac7a-91f7a9055409"/>
    <xsd:import namespace="5b1d127a-5d32-4b11-9bb1-1a3f4dea4df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4:Numb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6d6b3d-57b2-45d5-ac7a-91f7a905540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1d127a-5d32-4b11-9bb1-1a3f4dea4dff" elementFormDefault="qualified">
    <xsd:import namespace="http://schemas.microsoft.com/office/2006/documentManagement/types"/>
    <xsd:import namespace="http://schemas.microsoft.com/office/infopath/2007/PartnerControls"/>
    <xsd:element name="Number" ma:index="12" nillable="true" ma:displayName="Number" ma:internalName="Number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8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9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umber xmlns="5b1d127a-5d32-4b11-9bb1-1a3f4dea4df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A64D438-24B7-415F-B3F5-186814EAD0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6d6b3d-57b2-45d5-ac7a-91f7a9055409"/>
    <ds:schemaRef ds:uri="5b1d127a-5d32-4b11-9bb1-1a3f4dea4d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4CCBD34-ACB7-443D-A4FC-AE59390B0631}">
  <ds:schemaRefs>
    <ds:schemaRef ds:uri="http://purl.org/dc/dcmitype/"/>
    <ds:schemaRef ds:uri="5b1d127a-5d32-4b11-9bb1-1a3f4dea4dff"/>
    <ds:schemaRef ds:uri="http://purl.org/dc/elements/1.1/"/>
    <ds:schemaRef ds:uri="http://schemas.microsoft.com/office/2006/metadata/properties"/>
    <ds:schemaRef ds:uri="http://schemas.microsoft.com/office/2006/documentManagement/types"/>
    <ds:schemaRef ds:uri="896d6b3d-57b2-45d5-ac7a-91f7a9055409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58A22F1-3F62-4548-9E77-FF2703C924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enter data</vt:lpstr>
      <vt:lpstr>fee calc</vt:lpstr>
      <vt:lpstr>'enter data'!Print_Area</vt:lpstr>
      <vt:lpstr>'fee calc'!Print_Area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Kerry Carr</dc:creator>
  <cp:lastModifiedBy>Phelps, Celina, ENV</cp:lastModifiedBy>
  <cp:lastPrinted>2013-10-23T17:19:06Z</cp:lastPrinted>
  <dcterms:created xsi:type="dcterms:W3CDTF">1996-10-14T23:33:28Z</dcterms:created>
  <dcterms:modified xsi:type="dcterms:W3CDTF">2025-01-30T20:26:33Z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0x01010043CFF5B0F098E945919EE45223FCD5F4</vt:lpwstr>
  </property>
</Properties>
</file>