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nmgov-my.sharepoint.com/personal/john_sloan1_env_nm_gov/Documents/NMED Website/2025 Quarter 3/"/>
    </mc:Choice>
  </mc:AlternateContent>
  <xr:revisionPtr revIDLastSave="2" documentId="13_ncr:1_{089A096B-3DFE-41DC-A874-CBD51DABC8AA}" xr6:coauthVersionLast="47" xr6:coauthVersionMax="47" xr10:uidLastSave="{F883DC6C-FF38-41A5-B97B-8CCB29FD75B9}"/>
  <bookViews>
    <workbookView xWindow="-15600" yWindow="-16320" windowWidth="29040" windowHeight="15720" xr2:uid="{00000000-000D-0000-FFFF-FFFF00000000}"/>
  </bookViews>
  <sheets>
    <sheet name="Design Values" sheetId="4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4" l="1"/>
  <c r="I2" i="4"/>
  <c r="I3" i="4"/>
  <c r="I4" i="4"/>
  <c r="I14" i="4"/>
  <c r="I13" i="4"/>
  <c r="I12" i="4"/>
  <c r="I11" i="4"/>
  <c r="I10" i="4"/>
  <c r="I9" i="4"/>
  <c r="I7" i="4"/>
  <c r="I6" i="4"/>
  <c r="I5" i="4"/>
</calcChain>
</file>

<file path=xl/sharedStrings.xml><?xml version="1.0" encoding="utf-8"?>
<sst xmlns="http://schemas.openxmlformats.org/spreadsheetml/2006/main" count="76" uniqueCount="52">
  <si>
    <t>1H San Juan Substa</t>
  </si>
  <si>
    <t>1NL Navajo Lake</t>
  </si>
  <si>
    <t>1ZB Bloomfield</t>
  </si>
  <si>
    <t>2LL Los Lunas</t>
  </si>
  <si>
    <t>2ZJ Bernalillo</t>
  </si>
  <si>
    <t>3CRD Coyote Ranger District</t>
  </si>
  <si>
    <t>5ZR Carlsbad</t>
  </si>
  <si>
    <t>5ZS Hobbs Jefferson</t>
  </si>
  <si>
    <t>6O La Union</t>
  </si>
  <si>
    <t>6ZK Chaparral</t>
  </si>
  <si>
    <t>6ZM Desert View</t>
  </si>
  <si>
    <t>6ZN Santa Teresa</t>
  </si>
  <si>
    <t>6ZQ Solano Drive</t>
  </si>
  <si>
    <t>O3</t>
  </si>
  <si>
    <t>ppm</t>
  </si>
  <si>
    <t>SAN JUAN COUNTY</t>
  </si>
  <si>
    <t>VALENCIA COUNTY</t>
  </si>
  <si>
    <t>EDDY COUNTY</t>
  </si>
  <si>
    <t>LEA COUNTY</t>
  </si>
  <si>
    <t>SANDOVAL COUNTY</t>
  </si>
  <si>
    <t>RIO ARRIBA COUNTY</t>
  </si>
  <si>
    <t>DONA ANA COUNTY</t>
  </si>
  <si>
    <t>County Name</t>
  </si>
  <si>
    <t>2010-2012</t>
  </si>
  <si>
    <t xml:space="preserve">2011-2013 </t>
  </si>
  <si>
    <t xml:space="preserve">2012-2014 </t>
  </si>
  <si>
    <t xml:space="preserve">2013-2015 </t>
  </si>
  <si>
    <t xml:space="preserve">2014-2016 </t>
  </si>
  <si>
    <t xml:space="preserve">2015-2017 </t>
  </si>
  <si>
    <t xml:space="preserve">2016-2018 </t>
  </si>
  <si>
    <t xml:space="preserve">2017-2019 </t>
  </si>
  <si>
    <t xml:space="preserve">2018-2020 </t>
  </si>
  <si>
    <t xml:space="preserve">2019-2021 </t>
  </si>
  <si>
    <t xml:space="preserve">2020-2022 </t>
  </si>
  <si>
    <t xml:space="preserve">  Ozone Standard  </t>
  </si>
  <si>
    <t xml:space="preserve">  Doña Ana County</t>
  </si>
  <si>
    <t xml:space="preserve">  Eddy County</t>
  </si>
  <si>
    <t xml:space="preserve">  Lea County</t>
  </si>
  <si>
    <t xml:space="preserve">  Rio Arriba County</t>
  </si>
  <si>
    <t xml:space="preserve">  Sandoval County</t>
  </si>
  <si>
    <t xml:space="preserve">  San Juan County</t>
  </si>
  <si>
    <t xml:space="preserve">  Valencia County</t>
  </si>
  <si>
    <t>2021-2023</t>
  </si>
  <si>
    <t>CY2025 Q1</t>
  </si>
  <si>
    <t>CY2025 Q2</t>
  </si>
  <si>
    <t>2022-2024</t>
  </si>
  <si>
    <t>CY2025 Q3</t>
  </si>
  <si>
    <t>10/1/2022 - 9/30/2023 4th Highest Daily Maximum O3</t>
  </si>
  <si>
    <t>10/1/2023 - 9/30/2024 4th Highest Daily Maximum O3</t>
  </si>
  <si>
    <t>10/1/2024 - 9/30/2025 4th Highest Daily Maximum O3</t>
  </si>
  <si>
    <t>10/1/2022 - 9/30/2025 Site DV
(3  Year Average)</t>
  </si>
  <si>
    <t>Final 10/1/2022 - 9/30/2025  County 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</si>
</sst>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7CEFA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0" fontId="1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1" fillId="0" borderId="6" xfId="0" applyFont="1" applyBorder="1"/>
    <xf numFmtId="164" fontId="4" fillId="0" borderId="6" xfId="0" quotePrefix="1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1" fillId="0" borderId="4" xfId="0" applyFont="1" applyBorder="1"/>
    <xf numFmtId="164" fontId="4" fillId="0" borderId="4" xfId="0" quotePrefix="1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0" borderId="26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7" xfId="0" applyNumberFormat="1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horizontal="center"/>
    </xf>
    <xf numFmtId="164" fontId="4" fillId="5" borderId="28" xfId="0" applyNumberFormat="1" applyFont="1" applyFill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2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394F2B2-2E52-4EEB-8411-1575EFECD29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'Design Values'!$A$18</c:f>
              <c:strCache>
                <c:ptCount val="1"/>
                <c:pt idx="0">
                  <c:v>  Ozone Standard  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Values'!$D$18:$Q$18</c:f>
              <c:numCache>
                <c:formatCode>0.000</c:formatCode>
                <c:ptCount val="14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4C3E-8856-176143CFC519}"/>
            </c:ext>
          </c:extLst>
        </c:ser>
        <c:ser>
          <c:idx val="1"/>
          <c:order val="1"/>
          <c:tx>
            <c:strRef>
              <c:f>'Design Values'!$A$19</c:f>
              <c:strCache>
                <c:ptCount val="1"/>
                <c:pt idx="0">
                  <c:v>  Doña Ana County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Values'!$D$19:$Q$19</c:f>
              <c:numCache>
                <c:formatCode>0.000</c:formatCode>
                <c:ptCount val="14"/>
                <c:pt idx="0">
                  <c:v>7.3999999999999996E-2</c:v>
                </c:pt>
                <c:pt idx="1">
                  <c:v>7.1999999999999995E-2</c:v>
                </c:pt>
                <c:pt idx="2">
                  <c:v>7.1999999999999995E-2</c:v>
                </c:pt>
                <c:pt idx="3">
                  <c:v>7.1999999999999995E-2</c:v>
                </c:pt>
                <c:pt idx="4">
                  <c:v>7.3999999999999996E-2</c:v>
                </c:pt>
                <c:pt idx="5">
                  <c:v>7.6999999999999999E-2</c:v>
                </c:pt>
                <c:pt idx="6">
                  <c:v>7.8E-2</c:v>
                </c:pt>
                <c:pt idx="7">
                  <c:v>0.08</c:v>
                </c:pt>
                <c:pt idx="8">
                  <c:v>8.1000000000000003E-2</c:v>
                </c:pt>
                <c:pt idx="9">
                  <c:v>7.9000000000000001E-2</c:v>
                </c:pt>
                <c:pt idx="10">
                  <c:v>7.5999999999999998E-2</c:v>
                </c:pt>
                <c:pt idx="11">
                  <c:v>7.5999999999999998E-2</c:v>
                </c:pt>
                <c:pt idx="12">
                  <c:v>7.5999999999999998E-2</c:v>
                </c:pt>
                <c:pt idx="13">
                  <c:v>7.1999999999999995E-2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A-49C9-8650-53D3F86F1EB7}"/>
            </c:ext>
          </c:extLst>
        </c:ser>
        <c:ser>
          <c:idx val="2"/>
          <c:order val="2"/>
          <c:tx>
            <c:strRef>
              <c:f>'Design Values'!$A$20</c:f>
              <c:strCache>
                <c:ptCount val="1"/>
                <c:pt idx="0">
                  <c:v>  Eddy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Values'!$D$20:$Q$20</c:f>
              <c:numCache>
                <c:formatCode>0.000</c:formatCode>
                <c:ptCount val="14"/>
                <c:pt idx="0">
                  <c:v>7.0999999999999994E-2</c:v>
                </c:pt>
                <c:pt idx="1">
                  <c:v>6.9000000000000006E-2</c:v>
                </c:pt>
                <c:pt idx="2">
                  <c:v>6.7000000000000004E-2</c:v>
                </c:pt>
                <c:pt idx="3">
                  <c:v>6.8000000000000005E-2</c:v>
                </c:pt>
                <c:pt idx="4">
                  <c:v>7.3999999999999996E-2</c:v>
                </c:pt>
                <c:pt idx="5">
                  <c:v>7.9000000000000001E-2</c:v>
                </c:pt>
                <c:pt idx="6">
                  <c:v>7.8E-2</c:v>
                </c:pt>
                <c:pt idx="7">
                  <c:v>7.6999999999999999E-2</c:v>
                </c:pt>
                <c:pt idx="8">
                  <c:v>7.6999999999999999E-2</c:v>
                </c:pt>
                <c:pt idx="9">
                  <c:v>7.8E-2</c:v>
                </c:pt>
                <c:pt idx="10">
                  <c:v>0.08</c:v>
                </c:pt>
                <c:pt idx="11">
                  <c:v>0.08</c:v>
                </c:pt>
                <c:pt idx="12">
                  <c:v>8.1000000000000003E-2</c:v>
                </c:pt>
                <c:pt idx="13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A-49C9-8650-53D3F86F1EB7}"/>
            </c:ext>
          </c:extLst>
        </c:ser>
        <c:ser>
          <c:idx val="3"/>
          <c:order val="3"/>
          <c:tx>
            <c:strRef>
              <c:f>'Design Values'!$A$21</c:f>
              <c:strCache>
                <c:ptCount val="1"/>
                <c:pt idx="0">
                  <c:v>  Lea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Values'!$D$21:$Q$21</c:f>
              <c:numCache>
                <c:formatCode>0.000</c:formatCode>
                <c:ptCount val="14"/>
                <c:pt idx="0">
                  <c:v>6.5000000000000002E-2</c:v>
                </c:pt>
                <c:pt idx="1">
                  <c:v>6.7000000000000004E-2</c:v>
                </c:pt>
                <c:pt idx="2">
                  <c:v>6.6000000000000003E-2</c:v>
                </c:pt>
                <c:pt idx="3">
                  <c:v>6.7000000000000004E-2</c:v>
                </c:pt>
                <c:pt idx="4">
                  <c:v>7.0000000000000007E-2</c:v>
                </c:pt>
                <c:pt idx="5">
                  <c:v>7.0999999999999994E-2</c:v>
                </c:pt>
                <c:pt idx="6">
                  <c:v>6.8000000000000005E-2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7.0999999999999994E-2</c:v>
                </c:pt>
                <c:pt idx="10">
                  <c:v>7.1999999999999995E-2</c:v>
                </c:pt>
                <c:pt idx="11">
                  <c:v>7.2999999999999995E-2</c:v>
                </c:pt>
                <c:pt idx="12">
                  <c:v>7.1999999999999995E-2</c:v>
                </c:pt>
                <c:pt idx="1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A-49C9-8650-53D3F86F1EB7}"/>
            </c:ext>
          </c:extLst>
        </c:ser>
        <c:ser>
          <c:idx val="4"/>
          <c:order val="4"/>
          <c:tx>
            <c:strRef>
              <c:f>'Design Values'!$A$22</c:f>
              <c:strCache>
                <c:ptCount val="1"/>
                <c:pt idx="0">
                  <c:v>  Rio Arriba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Values'!$D$22:$Q$22</c:f>
              <c:numCache>
                <c:formatCode>General</c:formatCode>
                <c:ptCount val="14"/>
                <c:pt idx="2" formatCode="0.000">
                  <c:v>6.4000000000000001E-2</c:v>
                </c:pt>
                <c:pt idx="3" formatCode="0.000">
                  <c:v>6.5000000000000002E-2</c:v>
                </c:pt>
                <c:pt idx="4" formatCode="0.000">
                  <c:v>6.7000000000000004E-2</c:v>
                </c:pt>
                <c:pt idx="5" formatCode="0.000">
                  <c:v>6.7000000000000004E-2</c:v>
                </c:pt>
                <c:pt idx="6" formatCode="0.000">
                  <c:v>6.5000000000000002E-2</c:v>
                </c:pt>
                <c:pt idx="7" formatCode="0.000">
                  <c:v>6.4000000000000001E-2</c:v>
                </c:pt>
                <c:pt idx="8" formatCode="0.000">
                  <c:v>6.4000000000000001E-2</c:v>
                </c:pt>
                <c:pt idx="9" formatCode="0.000">
                  <c:v>6.3E-2</c:v>
                </c:pt>
                <c:pt idx="10" formatCode="0.000">
                  <c:v>6.3E-2</c:v>
                </c:pt>
                <c:pt idx="11" formatCode="0.000">
                  <c:v>6.4000000000000001E-2</c:v>
                </c:pt>
                <c:pt idx="12" formatCode="0.000">
                  <c:v>6.5000000000000002E-2</c:v>
                </c:pt>
                <c:pt idx="13" formatCode="0.00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A-49C9-8650-53D3F86F1EB7}"/>
            </c:ext>
          </c:extLst>
        </c:ser>
        <c:ser>
          <c:idx val="5"/>
          <c:order val="5"/>
          <c:tx>
            <c:strRef>
              <c:f>'Design Values'!$A$23</c:f>
              <c:strCache>
                <c:ptCount val="1"/>
                <c:pt idx="0">
                  <c:v>  Sandoval County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Values'!$D$23:$Q$23</c:f>
              <c:numCache>
                <c:formatCode>0.000</c:formatCode>
                <c:ptCount val="14"/>
                <c:pt idx="0">
                  <c:v>6.3E-2</c:v>
                </c:pt>
                <c:pt idx="1">
                  <c:v>6.5000000000000002E-2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6.8000000000000005E-2</c:v>
                </c:pt>
                <c:pt idx="5">
                  <c:v>6.8000000000000005E-2</c:v>
                </c:pt>
                <c:pt idx="6">
                  <c:v>7.0000000000000007E-2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6.7000000000000004E-2</c:v>
                </c:pt>
                <c:pt idx="10">
                  <c:v>6.8000000000000005E-2</c:v>
                </c:pt>
                <c:pt idx="11">
                  <c:v>6.8000000000000005E-2</c:v>
                </c:pt>
                <c:pt idx="12">
                  <c:v>6.8000000000000005E-2</c:v>
                </c:pt>
                <c:pt idx="13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A-49C9-8650-53D3F86F1EB7}"/>
            </c:ext>
          </c:extLst>
        </c:ser>
        <c:ser>
          <c:idx val="6"/>
          <c:order val="6"/>
          <c:tx>
            <c:strRef>
              <c:f>'Design Values'!$A$24</c:f>
              <c:strCache>
                <c:ptCount val="1"/>
                <c:pt idx="0">
                  <c:v>  San Juan County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Values'!$D$24:$Q$24</c:f>
              <c:numCache>
                <c:formatCode>0.000</c:formatCode>
                <c:ptCount val="14"/>
                <c:pt idx="0">
                  <c:v>6.8000000000000005E-2</c:v>
                </c:pt>
                <c:pt idx="1">
                  <c:v>6.7000000000000004E-2</c:v>
                </c:pt>
                <c:pt idx="2">
                  <c:v>6.6000000000000003E-2</c:v>
                </c:pt>
                <c:pt idx="3">
                  <c:v>6.8000000000000005E-2</c:v>
                </c:pt>
                <c:pt idx="4">
                  <c:v>7.0000000000000007E-2</c:v>
                </c:pt>
                <c:pt idx="5">
                  <c:v>6.9000000000000006E-2</c:v>
                </c:pt>
                <c:pt idx="6">
                  <c:v>6.9000000000000006E-2</c:v>
                </c:pt>
                <c:pt idx="7">
                  <c:v>6.8000000000000005E-2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6.8000000000000005E-2</c:v>
                </c:pt>
                <c:pt idx="11">
                  <c:v>6.9000000000000006E-2</c:v>
                </c:pt>
                <c:pt idx="12">
                  <c:v>6.9000000000000006E-2</c:v>
                </c:pt>
                <c:pt idx="13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A-49C9-8650-53D3F86F1EB7}"/>
            </c:ext>
          </c:extLst>
        </c:ser>
        <c:ser>
          <c:idx val="7"/>
          <c:order val="7"/>
          <c:tx>
            <c:strRef>
              <c:f>'Design Values'!$A$25</c:f>
              <c:strCache>
                <c:ptCount val="1"/>
                <c:pt idx="0">
                  <c:v>  Valencia County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'Design Values'!$D$17:$Q$17</c:f>
              <c:strCache>
                <c:ptCount val="14"/>
                <c:pt idx="0">
                  <c:v>2012-2014 </c:v>
                </c:pt>
                <c:pt idx="1">
                  <c:v>2013-2015 </c:v>
                </c:pt>
                <c:pt idx="2">
                  <c:v>2014-2016 </c:v>
                </c:pt>
                <c:pt idx="3">
                  <c:v>2015-2017 </c:v>
                </c:pt>
                <c:pt idx="4">
                  <c:v>2016-2018 </c:v>
                </c:pt>
                <c:pt idx="5">
                  <c:v>2017-2019 </c:v>
                </c:pt>
                <c:pt idx="6">
                  <c:v>2018-2020 </c:v>
                </c:pt>
                <c:pt idx="7">
                  <c:v>2019-2021 </c:v>
                </c:pt>
                <c:pt idx="8">
                  <c:v>2020-2022 </c:v>
                </c:pt>
                <c:pt idx="9">
                  <c:v>2021-2023</c:v>
                </c:pt>
                <c:pt idx="10">
                  <c:v>2022-2024</c:v>
                </c:pt>
                <c:pt idx="11">
                  <c:v>CY2025 Q1</c:v>
                </c:pt>
                <c:pt idx="12">
                  <c:v>CY2025 Q2</c:v>
                </c:pt>
                <c:pt idx="13">
                  <c:v>CY2025 Q3</c:v>
                </c:pt>
              </c:strCache>
            </c:strRef>
          </c:cat>
          <c:val>
            <c:numRef>
              <c:f>'Design Values'!$D$25:$Q$25</c:f>
              <c:numCache>
                <c:formatCode>0.000</c:formatCode>
                <c:ptCount val="14"/>
                <c:pt idx="0">
                  <c:v>6.9000000000000006E-2</c:v>
                </c:pt>
                <c:pt idx="1">
                  <c:v>6.6000000000000003E-2</c:v>
                </c:pt>
                <c:pt idx="2">
                  <c:v>6.4000000000000001E-2</c:v>
                </c:pt>
                <c:pt idx="3">
                  <c:v>6.5000000000000002E-2</c:v>
                </c:pt>
                <c:pt idx="4">
                  <c:v>6.7000000000000004E-2</c:v>
                </c:pt>
                <c:pt idx="5">
                  <c:v>6.8000000000000005E-2</c:v>
                </c:pt>
                <c:pt idx="6">
                  <c:v>6.9000000000000006E-2</c:v>
                </c:pt>
                <c:pt idx="7">
                  <c:v>6.6000000000000003E-2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6.5000000000000002E-2</c:v>
                </c:pt>
                <c:pt idx="11">
                  <c:v>6.6000000000000003E-2</c:v>
                </c:pt>
                <c:pt idx="12">
                  <c:v>6.5000000000000002E-2</c:v>
                </c:pt>
                <c:pt idx="13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A-49C9-8650-53D3F86F1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25007"/>
        <c:axId val="46999231"/>
      </c:lineChart>
      <c:catAx>
        <c:axId val="37325007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9231"/>
        <c:crosses val="autoZero"/>
        <c:auto val="1"/>
        <c:lblAlgn val="ctr"/>
        <c:lblOffset val="100"/>
        <c:noMultiLvlLbl val="0"/>
      </c:catAx>
      <c:valAx>
        <c:axId val="4699923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ppm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2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588643</xdr:colOff>
      <xdr:row>26</xdr:row>
      <xdr:rowOff>18095</xdr:rowOff>
    </xdr:from>
    <xdr:to>
      <xdr:col>13</xdr:col>
      <xdr:colOff>1153681</xdr:colOff>
      <xdr:row>86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324884-D2C9-0CFA-FBA3-5CAF01C1B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libri Light" panose="020F0302020204030204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 panose="020F0502020204030204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8497B"/>
    </a:dk2>
    <a:lt2>
      <a:srgbClr val="EFEFE7"/>
    </a:lt2>
    <a:accent1>
      <a:srgbClr val="4A82BD"/>
    </a:accent1>
    <a:accent2>
      <a:srgbClr val="C6514A"/>
    </a:accent2>
    <a:accent3>
      <a:srgbClr val="9CBA5A"/>
    </a:accent3>
    <a:accent4>
      <a:srgbClr val="8465A5"/>
    </a:accent4>
    <a:accent5>
      <a:srgbClr val="4AAEC6"/>
    </a:accent5>
    <a:accent6>
      <a:srgbClr val="F79642"/>
    </a:accent6>
    <a:hlink>
      <a:srgbClr val="180CBD"/>
    </a:hlink>
    <a:folHlink>
      <a:srgbClr val="63009C"/>
    </a:folHlink>
  </a:clrScheme>
  <a:fontScheme name="Office">
    <a:majorFont>
      <a:latin typeface="Calibri Light" panose="020F0302020204030204"/>
      <a:ea typeface=""/>
      <a:cs typeface=""/>
      <a:font script="Grek" typeface=""/>
      <a:font script="Cyrl" typeface=""/>
      <a:font script="Jpan" typeface="ＭＳ Ｐゴシック"/>
      <a:font script="Hang" typeface="맑은 고딕"/>
      <a:font script="Hans" typeface="宋体"/>
      <a:font script="Hant" typeface="微軟正黑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</a:majorFont>
    <a:minorFont>
      <a:latin typeface="Calibri" panose="020F0502020204030204"/>
      <a:ea typeface=""/>
      <a:cs typeface=""/>
      <a:font script="Grek" typeface=""/>
      <a:font script="Cyrl"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hade val="98000"/>
              <a:satMod val="300000"/>
            </a:schemeClr>
          </a:gs>
          <a:gs pos="25000">
            <a:schemeClr val="phClr">
              <a:tint val="37000"/>
              <a:shade val="98000"/>
              <a:satMod val="300000"/>
            </a:schemeClr>
          </a:gs>
          <a:gs pos="100000">
            <a:schemeClr val="phClr">
              <a:tint val="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75000"/>
              <a:satMod val="160000"/>
            </a:schemeClr>
          </a:gs>
          <a:gs pos="62000">
            <a:schemeClr val="phClr">
              <a:satMod val="125000"/>
            </a:schemeClr>
          </a:gs>
          <a:gs pos="100000">
            <a:schemeClr val="phClr">
              <a:tint val="80000"/>
              <a:satMod val="140000"/>
            </a:schemeClr>
          </a:gs>
        </a:gsLst>
        <a:lin ang="16200000" scaled="0"/>
      </a:gradFill>
    </a:fillStyleLst>
    <a:lnStyleLst>
      <a:ln w="6350" cap="rnd" cmpd="sng" algn="ctr">
        <a:solidFill>
          <a:schemeClr val="phClr"/>
        </a:solidFill>
        <a:prstDash val="solid"/>
      </a:ln>
      <a:ln w="25400" cap="rnd" cmpd="sng" algn="ctr">
        <a:solidFill>
          <a:schemeClr val="phClr"/>
        </a:solidFill>
        <a:prstDash val="solid"/>
      </a:ln>
      <a:ln w="34925" cap="rnd" cmpd="sng" algn="ctr">
        <a:solidFill>
          <a:schemeClr val="phClr"/>
        </a:solidFill>
        <a:prstDash val="solid"/>
      </a:ln>
    </a:lnStyleLst>
    <a:effectStyleLst>
      <a:effectStyle>
        <a:effectLst>
          <a:outerShdw blurRad="63500" dist="25400" dir="5400000">
            <a:srgbClr val="000000">
              <a:alpha val="43137"/>
            </a:srgbClr>
          </a:outerShdw>
        </a:effectLst>
      </a:effectStyle>
      <a:effectStyle>
        <a:effectLst>
          <a:outerShdw blurRad="50800" dist="38100" dir="5400000">
            <a:srgbClr val="000000">
              <a:alpha val="45882"/>
            </a:srgbClr>
          </a:outerShdw>
        </a:effectLst>
        <a:scene3d>
          <a:camera prst="orthographicFront" fov="0">
            <a:rot lat="0" lon="0" rev="0"/>
          </a:camera>
          <a:lightRig rig="contrasting" dir="t">
            <a:rot lat="0" lon="0" rev="16500000"/>
          </a:lightRig>
        </a:scene3d>
        <a:sp3d contourW="12700" prstMaterial="powder">
          <a:bevelT h="50800"/>
          <a:contourClr>
            <a:schemeClr val="phClr"/>
          </a:contourClr>
        </a:sp3d>
      </a:effectStyle>
      <a:effectStyle>
        <a:effectLst>
          <a:reflection blurRad="12700" stA="25000" endPos="28000" dist="38100" dir="5400000" sy="-100000"/>
        </a:effectLst>
        <a:scene3d>
          <a:camera prst="orthographicFront" fov="0">
            <a:rot lat="0" lon="0" rev="0"/>
          </a:camera>
          <a:lightRig rig="threePt" dir="t">
            <a:rot lat="0" lon="0" rev="0"/>
          </a:lightRig>
        </a:scene3d>
        <a:sp3d>
          <a:bevelT w="139700" h="38100"/>
          <a:contourClr>
            <a:schemeClr val="phClr"/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shade val="75000"/>
              <a:satMod val="250000"/>
            </a:schemeClr>
          </a:gs>
          <a:gs pos="20000">
            <a:schemeClr val="phClr">
              <a:shade val="85000"/>
              <a:satMod val="175000"/>
            </a:schemeClr>
          </a:gs>
          <a:gs pos="100000">
            <a:schemeClr val="phClr">
              <a:tint val="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0000"/>
              <a:satMod val="145000"/>
            </a:schemeClr>
          </a:gs>
          <a:gs pos="30000">
            <a:schemeClr val="phClr">
              <a:shade val="65000"/>
              <a:satMod val="155000"/>
            </a:schemeClr>
          </a:gs>
          <a:gs pos="100000">
            <a:schemeClr val="phClr">
              <a:tint val="60000"/>
              <a:satMod val="170000"/>
            </a:schemeClr>
          </a:gs>
        </a:gsLst>
        <a:lin ang="16200000" scaled="1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B3E36-9BC2-40A1-8D08-D9D266C15C3E}">
  <sheetPr>
    <pageSetUpPr fitToPage="1"/>
  </sheetPr>
  <dimension ref="A1:Q25"/>
  <sheetViews>
    <sheetView tabSelected="1" zoomScale="85" zoomScaleNormal="85" workbookViewId="0">
      <selection activeCell="L10" sqref="L10"/>
    </sheetView>
  </sheetViews>
  <sheetFormatPr defaultColWidth="9" defaultRowHeight="13.2" x14ac:dyDescent="0.25"/>
  <cols>
    <col min="1" max="1" width="16.88671875" bestFit="1" customWidth="1"/>
    <col min="2" max="2" width="12.33203125" bestFit="1" customWidth="1"/>
    <col min="3" max="3" width="30.33203125" bestFit="1" customWidth="1"/>
    <col min="4" max="5" width="12.33203125" bestFit="1" customWidth="1"/>
    <col min="6" max="6" width="23" customWidth="1"/>
    <col min="7" max="7" width="23.77734375" customWidth="1"/>
    <col min="8" max="8" width="22.44140625" style="1" customWidth="1"/>
    <col min="9" max="9" width="22" style="1" customWidth="1"/>
    <col min="10" max="10" width="28.44140625" customWidth="1"/>
    <col min="11" max="11" width="12.77734375" customWidth="1"/>
    <col min="12" max="12" width="13.6640625" customWidth="1"/>
    <col min="13" max="13" width="12.77734375" customWidth="1"/>
    <col min="14" max="14" width="14.44140625" customWidth="1"/>
    <col min="15" max="15" width="14.77734375" customWidth="1"/>
    <col min="16" max="16" width="17.33203125" customWidth="1"/>
    <col min="17" max="17" width="19" customWidth="1"/>
  </cols>
  <sheetData>
    <row r="1" spans="1:14" ht="63" thickBot="1" x14ac:dyDescent="0.35">
      <c r="A1" s="14"/>
      <c r="B1" s="14"/>
      <c r="C1" s="14"/>
      <c r="D1" s="14"/>
      <c r="E1" s="14"/>
      <c r="F1" s="20" t="s">
        <v>47</v>
      </c>
      <c r="G1" s="20" t="s">
        <v>48</v>
      </c>
      <c r="H1" s="20" t="s">
        <v>49</v>
      </c>
      <c r="I1" s="21" t="s">
        <v>50</v>
      </c>
      <c r="J1" s="21" t="s">
        <v>51</v>
      </c>
      <c r="K1" s="2"/>
      <c r="L1" s="2"/>
      <c r="M1" s="2"/>
      <c r="N1" s="2"/>
    </row>
    <row r="2" spans="1:14" ht="15.6" thickBot="1" x14ac:dyDescent="0.3">
      <c r="A2" s="52" t="s">
        <v>15</v>
      </c>
      <c r="B2" s="53"/>
      <c r="C2" s="22" t="s">
        <v>0</v>
      </c>
      <c r="D2" s="22" t="s">
        <v>13</v>
      </c>
      <c r="E2" s="23" t="s">
        <v>14</v>
      </c>
      <c r="F2" s="24">
        <v>6.9000000000000006E-2</v>
      </c>
      <c r="G2" s="24">
        <v>6.9000000000000006E-2</v>
      </c>
      <c r="H2" s="24">
        <v>6.6000000000000003E-2</v>
      </c>
      <c r="I2" s="38">
        <f>AVERAGE(F2:H2)</f>
        <v>6.8000000000000005E-2</v>
      </c>
      <c r="J2" s="49">
        <v>6.8000000000000005E-2</v>
      </c>
      <c r="K2" s="2"/>
      <c r="L2" s="2"/>
      <c r="M2" s="2"/>
      <c r="N2" s="2"/>
    </row>
    <row r="3" spans="1:14" ht="15.6" thickBot="1" x14ac:dyDescent="0.3">
      <c r="A3" s="54"/>
      <c r="B3" s="55"/>
      <c r="C3" s="15" t="s">
        <v>1</v>
      </c>
      <c r="D3" s="15" t="s">
        <v>13</v>
      </c>
      <c r="E3" s="16" t="s">
        <v>14</v>
      </c>
      <c r="F3" s="17">
        <v>6.8000000000000005E-2</v>
      </c>
      <c r="G3" s="17">
        <v>6.9000000000000006E-2</v>
      </c>
      <c r="H3" s="41">
        <v>6.6000000000000003E-2</v>
      </c>
      <c r="I3" s="40">
        <f t="shared" ref="I3:I14" si="0">AVERAGE(F3:H3)</f>
        <v>6.7666666666666667E-2</v>
      </c>
      <c r="J3" s="50"/>
      <c r="K3" s="2"/>
      <c r="L3" s="2"/>
      <c r="M3" s="2"/>
      <c r="N3" s="2"/>
    </row>
    <row r="4" spans="1:14" ht="15.6" thickBot="1" x14ac:dyDescent="0.3">
      <c r="A4" s="48"/>
      <c r="B4" s="56"/>
      <c r="C4" s="26" t="s">
        <v>2</v>
      </c>
      <c r="D4" s="26" t="s">
        <v>13</v>
      </c>
      <c r="E4" s="27" t="s">
        <v>14</v>
      </c>
      <c r="F4" s="28">
        <v>6.5000000000000002E-2</v>
      </c>
      <c r="G4" s="28">
        <v>7.0999999999999994E-2</v>
      </c>
      <c r="H4" s="28">
        <v>6.4000000000000001E-2</v>
      </c>
      <c r="I4" s="29">
        <f t="shared" si="0"/>
        <v>6.6666666666666666E-2</v>
      </c>
      <c r="J4" s="51"/>
      <c r="K4" s="2"/>
      <c r="L4" s="2"/>
      <c r="M4" s="2"/>
      <c r="N4" s="2"/>
    </row>
    <row r="5" spans="1:14" ht="15.6" thickBot="1" x14ac:dyDescent="0.3">
      <c r="A5" s="57" t="s">
        <v>16</v>
      </c>
      <c r="B5" s="58"/>
      <c r="C5" s="30" t="s">
        <v>3</v>
      </c>
      <c r="D5" s="30" t="s">
        <v>13</v>
      </c>
      <c r="E5" s="31" t="s">
        <v>14</v>
      </c>
      <c r="F5" s="32">
        <v>6.3E-2</v>
      </c>
      <c r="G5" s="32">
        <v>7.0000000000000007E-2</v>
      </c>
      <c r="H5" s="28">
        <v>6.5000000000000002E-2</v>
      </c>
      <c r="I5" s="38">
        <f t="shared" si="0"/>
        <v>6.6000000000000003E-2</v>
      </c>
      <c r="J5" s="33">
        <v>6.6000000000000003E-2</v>
      </c>
      <c r="K5" s="2"/>
      <c r="L5" s="2"/>
      <c r="M5" s="2"/>
      <c r="N5" s="2"/>
    </row>
    <row r="6" spans="1:14" ht="15.6" thickBot="1" x14ac:dyDescent="0.3">
      <c r="A6" s="57" t="s">
        <v>19</v>
      </c>
      <c r="B6" s="58"/>
      <c r="C6" s="30" t="s">
        <v>4</v>
      </c>
      <c r="D6" s="30" t="s">
        <v>13</v>
      </c>
      <c r="E6" s="31" t="s">
        <v>14</v>
      </c>
      <c r="F6" s="32">
        <v>6.5000000000000002E-2</v>
      </c>
      <c r="G6" s="32">
        <v>7.0000000000000007E-2</v>
      </c>
      <c r="H6" s="28">
        <v>6.8000000000000005E-2</v>
      </c>
      <c r="I6" s="38">
        <f t="shared" si="0"/>
        <v>6.7666666666666667E-2</v>
      </c>
      <c r="J6" s="33">
        <v>6.8000000000000005E-2</v>
      </c>
      <c r="K6" s="2"/>
      <c r="L6" s="2"/>
      <c r="M6" s="2"/>
      <c r="N6" s="2"/>
    </row>
    <row r="7" spans="1:14" ht="15.6" thickBot="1" x14ac:dyDescent="0.3">
      <c r="A7" s="57" t="s">
        <v>20</v>
      </c>
      <c r="B7" s="58"/>
      <c r="C7" s="30" t="s">
        <v>5</v>
      </c>
      <c r="D7" s="30" t="s">
        <v>13</v>
      </c>
      <c r="E7" s="31" t="s">
        <v>14</v>
      </c>
      <c r="F7" s="32">
        <v>0.06</v>
      </c>
      <c r="G7" s="32">
        <v>6.9000000000000006E-2</v>
      </c>
      <c r="H7" s="32">
        <v>6.3E-2</v>
      </c>
      <c r="I7" s="38">
        <f t="shared" si="0"/>
        <v>6.4000000000000001E-2</v>
      </c>
      <c r="J7" s="33">
        <v>6.4000000000000001E-2</v>
      </c>
      <c r="K7" s="2"/>
      <c r="L7" s="2"/>
      <c r="M7" s="2"/>
      <c r="N7" s="2"/>
    </row>
    <row r="8" spans="1:14" ht="15.6" thickBot="1" x14ac:dyDescent="0.3">
      <c r="A8" s="57" t="s">
        <v>17</v>
      </c>
      <c r="B8" s="58"/>
      <c r="C8" s="30" t="s">
        <v>6</v>
      </c>
      <c r="D8" s="30" t="s">
        <v>13</v>
      </c>
      <c r="E8" s="31" t="s">
        <v>14</v>
      </c>
      <c r="F8" s="32">
        <v>7.5999999999999998E-2</v>
      </c>
      <c r="G8" s="32">
        <v>8.4000000000000005E-2</v>
      </c>
      <c r="H8" s="32">
        <v>7.5999999999999998E-2</v>
      </c>
      <c r="I8" s="38">
        <f t="shared" si="0"/>
        <v>7.8666666666666663E-2</v>
      </c>
      <c r="J8" s="33">
        <v>7.9000000000000001E-2</v>
      </c>
      <c r="K8" s="2"/>
      <c r="L8" s="2"/>
      <c r="M8" s="2"/>
      <c r="N8" s="2"/>
    </row>
    <row r="9" spans="1:14" ht="15.6" thickBot="1" x14ac:dyDescent="0.3">
      <c r="A9" s="42" t="s">
        <v>18</v>
      </c>
      <c r="B9" s="43"/>
      <c r="C9" s="34" t="s">
        <v>7</v>
      </c>
      <c r="D9" s="34" t="s">
        <v>13</v>
      </c>
      <c r="E9" s="35" t="s">
        <v>14</v>
      </c>
      <c r="F9" s="36">
        <v>7.3999999999999996E-2</v>
      </c>
      <c r="G9" s="36">
        <v>7.1999999999999995E-2</v>
      </c>
      <c r="H9" s="36">
        <v>6.3E-2</v>
      </c>
      <c r="I9" s="39">
        <f t="shared" si="0"/>
        <v>6.9666666666666668E-2</v>
      </c>
      <c r="J9" s="37">
        <v>7.0000000000000007E-2</v>
      </c>
      <c r="K9" s="2"/>
      <c r="L9" s="2"/>
      <c r="M9" s="2"/>
      <c r="N9" s="2"/>
    </row>
    <row r="10" spans="1:14" ht="15" x14ac:dyDescent="0.25">
      <c r="A10" s="44" t="s">
        <v>21</v>
      </c>
      <c r="B10" s="45"/>
      <c r="C10" s="22" t="s">
        <v>8</v>
      </c>
      <c r="D10" s="22" t="s">
        <v>13</v>
      </c>
      <c r="E10" s="23" t="s">
        <v>14</v>
      </c>
      <c r="F10" s="24">
        <v>7.2999999999999995E-2</v>
      </c>
      <c r="G10" s="24">
        <v>7.6999999999999999E-2</v>
      </c>
      <c r="H10" s="24">
        <v>6.6000000000000003E-2</v>
      </c>
      <c r="I10" s="25">
        <f t="shared" si="0"/>
        <v>7.1999999999999995E-2</v>
      </c>
      <c r="J10" s="49">
        <v>7.1999999999999995E-2</v>
      </c>
      <c r="K10" s="2"/>
      <c r="L10" s="2"/>
      <c r="M10" s="2"/>
      <c r="N10" s="2"/>
    </row>
    <row r="11" spans="1:14" ht="15" x14ac:dyDescent="0.25">
      <c r="A11" s="46"/>
      <c r="B11" s="47"/>
      <c r="C11" s="15" t="s">
        <v>9</v>
      </c>
      <c r="D11" s="15" t="s">
        <v>13</v>
      </c>
      <c r="E11" s="16" t="s">
        <v>14</v>
      </c>
      <c r="F11" s="17">
        <v>6.6000000000000003E-2</v>
      </c>
      <c r="G11" s="17">
        <v>7.0000000000000007E-2</v>
      </c>
      <c r="H11" s="17">
        <v>6.2E-2</v>
      </c>
      <c r="I11" s="18">
        <f t="shared" si="0"/>
        <v>6.6000000000000003E-2</v>
      </c>
      <c r="J11" s="50"/>
      <c r="K11" s="2"/>
      <c r="L11" s="2"/>
      <c r="M11" s="2"/>
      <c r="N11" s="2"/>
    </row>
    <row r="12" spans="1:14" ht="15" x14ac:dyDescent="0.25">
      <c r="A12" s="46"/>
      <c r="B12" s="47"/>
      <c r="C12" s="15" t="s">
        <v>10</v>
      </c>
      <c r="D12" s="15" t="s">
        <v>13</v>
      </c>
      <c r="E12" s="16" t="s">
        <v>14</v>
      </c>
      <c r="F12" s="17">
        <v>7.2999999999999995E-2</v>
      </c>
      <c r="G12" s="17">
        <v>6.5000000000000002E-2</v>
      </c>
      <c r="H12" s="17">
        <v>6.8000000000000005E-2</v>
      </c>
      <c r="I12" s="19">
        <f t="shared" si="0"/>
        <v>6.8666666666666668E-2</v>
      </c>
      <c r="J12" s="50"/>
      <c r="K12" s="2"/>
      <c r="L12" s="2"/>
      <c r="M12" s="2"/>
      <c r="N12" s="2"/>
    </row>
    <row r="13" spans="1:14" ht="15" x14ac:dyDescent="0.25">
      <c r="A13" s="46"/>
      <c r="B13" s="47"/>
      <c r="C13" s="15" t="s">
        <v>11</v>
      </c>
      <c r="D13" s="15" t="s">
        <v>13</v>
      </c>
      <c r="E13" s="16" t="s">
        <v>14</v>
      </c>
      <c r="F13" s="17">
        <v>6.2E-2</v>
      </c>
      <c r="G13" s="17">
        <v>7.4999999999999997E-2</v>
      </c>
      <c r="H13" s="17">
        <v>7.4999999999999997E-2</v>
      </c>
      <c r="I13" s="18">
        <f t="shared" si="0"/>
        <v>7.0666666666666669E-2</v>
      </c>
      <c r="J13" s="50"/>
      <c r="K13" s="2"/>
      <c r="L13" s="2"/>
      <c r="M13" s="2"/>
      <c r="N13" s="2"/>
    </row>
    <row r="14" spans="1:14" ht="15.6" thickBot="1" x14ac:dyDescent="0.3">
      <c r="A14" s="48"/>
      <c r="B14" s="43"/>
      <c r="C14" s="26" t="s">
        <v>12</v>
      </c>
      <c r="D14" s="26" t="s">
        <v>13</v>
      </c>
      <c r="E14" s="27" t="s">
        <v>14</v>
      </c>
      <c r="F14" s="28">
        <v>6.8000000000000005E-2</v>
      </c>
      <c r="G14" s="28">
        <v>7.8E-2</v>
      </c>
      <c r="H14" s="28">
        <v>6.5000000000000002E-2</v>
      </c>
      <c r="I14" s="29">
        <f t="shared" si="0"/>
        <v>7.0333333333333345E-2</v>
      </c>
      <c r="J14" s="51"/>
      <c r="K14" s="2"/>
      <c r="L14" s="2"/>
      <c r="M14" s="2"/>
      <c r="N14" s="2"/>
    </row>
    <row r="15" spans="1:14" x14ac:dyDescent="0.25">
      <c r="A15" s="2"/>
      <c r="B15" s="2"/>
      <c r="C15" s="2"/>
      <c r="D15" s="2"/>
      <c r="E15" s="2"/>
      <c r="F15" s="2"/>
      <c r="G15" s="2"/>
      <c r="H15" s="3"/>
      <c r="I15" s="3"/>
      <c r="J15" s="2"/>
      <c r="K15" s="2"/>
      <c r="L15" s="2"/>
      <c r="M15" s="2"/>
      <c r="N15" s="2"/>
    </row>
    <row r="16" spans="1:14" x14ac:dyDescent="0.25">
      <c r="A16" s="2"/>
      <c r="B16" s="2"/>
      <c r="C16" s="2"/>
      <c r="D16" s="2"/>
      <c r="E16" s="2"/>
      <c r="F16" s="2"/>
      <c r="G16" s="2"/>
      <c r="H16" s="3"/>
      <c r="I16" s="3"/>
      <c r="J16" s="2"/>
      <c r="K16" s="2"/>
      <c r="L16" s="2"/>
      <c r="M16" s="2"/>
      <c r="N16" s="2"/>
    </row>
    <row r="17" spans="1:17" ht="15.6" x14ac:dyDescent="0.3">
      <c r="A17" s="4" t="s">
        <v>22</v>
      </c>
      <c r="B17" s="5" t="s">
        <v>23</v>
      </c>
      <c r="C17" s="5" t="s">
        <v>24</v>
      </c>
      <c r="D17" s="5" t="s">
        <v>25</v>
      </c>
      <c r="E17" s="5" t="s">
        <v>26</v>
      </c>
      <c r="F17" s="5" t="s">
        <v>27</v>
      </c>
      <c r="G17" s="5" t="s">
        <v>28</v>
      </c>
      <c r="H17" s="5" t="s">
        <v>29</v>
      </c>
      <c r="I17" s="5" t="s">
        <v>30</v>
      </c>
      <c r="J17" s="5" t="s">
        <v>31</v>
      </c>
      <c r="K17" s="5" t="s">
        <v>32</v>
      </c>
      <c r="L17" s="5" t="s">
        <v>33</v>
      </c>
      <c r="M17" s="5" t="s">
        <v>42</v>
      </c>
      <c r="N17" s="5" t="s">
        <v>45</v>
      </c>
      <c r="O17" s="5" t="s">
        <v>43</v>
      </c>
      <c r="P17" s="5" t="s">
        <v>44</v>
      </c>
      <c r="Q17" s="5" t="s">
        <v>46</v>
      </c>
    </row>
    <row r="18" spans="1:17" ht="15" x14ac:dyDescent="0.25">
      <c r="A18" s="6" t="s">
        <v>34</v>
      </c>
      <c r="B18" s="7">
        <v>7.0000000000000007E-2</v>
      </c>
      <c r="C18" s="7">
        <v>7.0000000000000007E-2</v>
      </c>
      <c r="D18" s="7">
        <v>7.0000000000000007E-2</v>
      </c>
      <c r="E18" s="7">
        <v>7.0000000000000007E-2</v>
      </c>
      <c r="F18" s="7">
        <v>7.0000000000000007E-2</v>
      </c>
      <c r="G18" s="7">
        <v>7.0000000000000007E-2</v>
      </c>
      <c r="H18" s="7">
        <v>7.0000000000000007E-2</v>
      </c>
      <c r="I18" s="7">
        <v>7.0000000000000007E-2</v>
      </c>
      <c r="J18" s="7">
        <v>7.0000000000000007E-2</v>
      </c>
      <c r="K18" s="7">
        <v>7.0000000000000007E-2</v>
      </c>
      <c r="L18" s="7">
        <v>7.0000000000000007E-2</v>
      </c>
      <c r="M18" s="7">
        <v>7.0000000000000007E-2</v>
      </c>
      <c r="N18" s="7">
        <v>7.0000000000000007E-2</v>
      </c>
      <c r="O18" s="7">
        <v>7.0000000000000007E-2</v>
      </c>
      <c r="P18" s="7">
        <v>7.0000000000000007E-2</v>
      </c>
      <c r="Q18" s="7">
        <v>7.0000000000000007E-2</v>
      </c>
    </row>
    <row r="19" spans="1:17" ht="15" x14ac:dyDescent="0.25">
      <c r="A19" s="8" t="s">
        <v>35</v>
      </c>
      <c r="B19" s="9">
        <v>7.1999999999999995E-2</v>
      </c>
      <c r="C19" s="9">
        <v>7.4999999999999997E-2</v>
      </c>
      <c r="D19" s="9">
        <v>7.3999999999999996E-2</v>
      </c>
      <c r="E19" s="9">
        <v>7.1999999999999995E-2</v>
      </c>
      <c r="F19" s="9">
        <v>7.1999999999999995E-2</v>
      </c>
      <c r="G19" s="9">
        <v>7.1999999999999995E-2</v>
      </c>
      <c r="H19" s="9">
        <v>7.3999999999999996E-2</v>
      </c>
      <c r="I19" s="9">
        <v>7.6999999999999999E-2</v>
      </c>
      <c r="J19" s="9">
        <v>7.8E-2</v>
      </c>
      <c r="K19" s="9">
        <v>0.08</v>
      </c>
      <c r="L19" s="9">
        <v>8.1000000000000003E-2</v>
      </c>
      <c r="M19" s="10">
        <v>7.9000000000000001E-2</v>
      </c>
      <c r="N19" s="10">
        <v>7.5999999999999998E-2</v>
      </c>
      <c r="O19" s="10">
        <v>7.5999999999999998E-2</v>
      </c>
      <c r="P19" s="10">
        <v>7.5999999999999998E-2</v>
      </c>
      <c r="Q19" s="10">
        <v>7.1999999999999995E-2</v>
      </c>
    </row>
    <row r="20" spans="1:17" ht="15" x14ac:dyDescent="0.25">
      <c r="A20" s="8" t="s">
        <v>36</v>
      </c>
      <c r="B20" s="9">
        <v>7.0999999999999994E-2</v>
      </c>
      <c r="C20" s="9">
        <v>7.0999999999999994E-2</v>
      </c>
      <c r="D20" s="9">
        <v>7.0999999999999994E-2</v>
      </c>
      <c r="E20" s="9">
        <v>6.9000000000000006E-2</v>
      </c>
      <c r="F20" s="9">
        <v>6.7000000000000004E-2</v>
      </c>
      <c r="G20" s="9">
        <v>6.8000000000000005E-2</v>
      </c>
      <c r="H20" s="9">
        <v>7.3999999999999996E-2</v>
      </c>
      <c r="I20" s="9">
        <v>7.9000000000000001E-2</v>
      </c>
      <c r="J20" s="9">
        <v>7.8E-2</v>
      </c>
      <c r="K20" s="9">
        <v>7.6999999999999999E-2</v>
      </c>
      <c r="L20" s="9">
        <v>7.6999999999999999E-2</v>
      </c>
      <c r="M20" s="10">
        <v>7.8E-2</v>
      </c>
      <c r="N20" s="10">
        <v>0.08</v>
      </c>
      <c r="O20" s="10">
        <v>0.08</v>
      </c>
      <c r="P20" s="10">
        <v>8.1000000000000003E-2</v>
      </c>
      <c r="Q20" s="10">
        <v>7.9000000000000001E-2</v>
      </c>
    </row>
    <row r="21" spans="1:17" ht="15" x14ac:dyDescent="0.25">
      <c r="A21" s="8" t="s">
        <v>37</v>
      </c>
      <c r="B21" s="9">
        <v>6.0999999999999999E-2</v>
      </c>
      <c r="C21" s="9">
        <v>6.6000000000000003E-2</v>
      </c>
      <c r="D21" s="9">
        <v>6.5000000000000002E-2</v>
      </c>
      <c r="E21" s="9">
        <v>6.7000000000000004E-2</v>
      </c>
      <c r="F21" s="9">
        <v>6.6000000000000003E-2</v>
      </c>
      <c r="G21" s="9">
        <v>6.7000000000000004E-2</v>
      </c>
      <c r="H21" s="9">
        <v>7.0000000000000007E-2</v>
      </c>
      <c r="I21" s="9">
        <v>7.0999999999999994E-2</v>
      </c>
      <c r="J21" s="9">
        <v>6.8000000000000005E-2</v>
      </c>
      <c r="K21" s="9">
        <v>6.6000000000000003E-2</v>
      </c>
      <c r="L21" s="9">
        <v>6.6000000000000003E-2</v>
      </c>
      <c r="M21" s="10">
        <v>7.0999999999999994E-2</v>
      </c>
      <c r="N21" s="10">
        <v>7.1999999999999995E-2</v>
      </c>
      <c r="O21" s="10">
        <v>7.2999999999999995E-2</v>
      </c>
      <c r="P21" s="10">
        <v>7.1999999999999995E-2</v>
      </c>
      <c r="Q21" s="10">
        <v>7.0000000000000007E-2</v>
      </c>
    </row>
    <row r="22" spans="1:17" ht="15" x14ac:dyDescent="0.25">
      <c r="A22" s="8" t="s">
        <v>38</v>
      </c>
      <c r="B22" s="9"/>
      <c r="C22" s="9"/>
      <c r="D22" s="9"/>
      <c r="E22" s="8"/>
      <c r="F22" s="9">
        <v>6.4000000000000001E-2</v>
      </c>
      <c r="G22" s="9">
        <v>6.5000000000000002E-2</v>
      </c>
      <c r="H22" s="9">
        <v>6.7000000000000004E-2</v>
      </c>
      <c r="I22" s="9">
        <v>6.7000000000000004E-2</v>
      </c>
      <c r="J22" s="9">
        <v>6.5000000000000002E-2</v>
      </c>
      <c r="K22" s="9">
        <v>6.4000000000000001E-2</v>
      </c>
      <c r="L22" s="9">
        <v>6.4000000000000001E-2</v>
      </c>
      <c r="M22" s="10">
        <v>6.3E-2</v>
      </c>
      <c r="N22" s="10">
        <v>6.3E-2</v>
      </c>
      <c r="O22" s="10">
        <v>6.4000000000000001E-2</v>
      </c>
      <c r="P22" s="10">
        <v>6.5000000000000002E-2</v>
      </c>
      <c r="Q22" s="10">
        <v>6.4000000000000001E-2</v>
      </c>
    </row>
    <row r="23" spans="1:17" ht="15" x14ac:dyDescent="0.25">
      <c r="A23" s="8" t="s">
        <v>39</v>
      </c>
      <c r="B23" s="9">
        <v>6.0999999999999999E-2</v>
      </c>
      <c r="C23" s="9">
        <v>6.3E-2</v>
      </c>
      <c r="D23" s="9">
        <v>6.3E-2</v>
      </c>
      <c r="E23" s="9">
        <v>6.5000000000000002E-2</v>
      </c>
      <c r="F23" s="9">
        <v>6.4000000000000001E-2</v>
      </c>
      <c r="G23" s="9">
        <v>6.5000000000000002E-2</v>
      </c>
      <c r="H23" s="9">
        <v>6.8000000000000005E-2</v>
      </c>
      <c r="I23" s="9">
        <v>6.8000000000000005E-2</v>
      </c>
      <c r="J23" s="9">
        <v>7.0000000000000007E-2</v>
      </c>
      <c r="K23" s="9">
        <v>6.8000000000000005E-2</v>
      </c>
      <c r="L23" s="9">
        <v>7.0000000000000007E-2</v>
      </c>
      <c r="M23" s="10">
        <v>6.7000000000000004E-2</v>
      </c>
      <c r="N23" s="10">
        <v>6.8000000000000005E-2</v>
      </c>
      <c r="O23" s="10">
        <v>6.8000000000000005E-2</v>
      </c>
      <c r="P23" s="10">
        <v>6.8000000000000005E-2</v>
      </c>
      <c r="Q23" s="10">
        <v>6.8000000000000005E-2</v>
      </c>
    </row>
    <row r="24" spans="1:17" ht="15" x14ac:dyDescent="0.25">
      <c r="A24" s="8" t="s">
        <v>40</v>
      </c>
      <c r="B24" s="9">
        <v>7.0999999999999994E-2</v>
      </c>
      <c r="C24" s="9">
        <v>7.0999999999999994E-2</v>
      </c>
      <c r="D24" s="9">
        <v>6.8000000000000005E-2</v>
      </c>
      <c r="E24" s="9">
        <v>6.7000000000000004E-2</v>
      </c>
      <c r="F24" s="9">
        <v>6.6000000000000003E-2</v>
      </c>
      <c r="G24" s="9">
        <v>6.8000000000000005E-2</v>
      </c>
      <c r="H24" s="9">
        <v>7.0000000000000007E-2</v>
      </c>
      <c r="I24" s="9">
        <v>6.9000000000000006E-2</v>
      </c>
      <c r="J24" s="9">
        <v>6.9000000000000006E-2</v>
      </c>
      <c r="K24" s="9">
        <v>6.8000000000000005E-2</v>
      </c>
      <c r="L24" s="9">
        <v>7.0000000000000007E-2</v>
      </c>
      <c r="M24" s="10">
        <v>7.0000000000000007E-2</v>
      </c>
      <c r="N24" s="10">
        <v>6.8000000000000005E-2</v>
      </c>
      <c r="O24" s="10">
        <v>6.9000000000000006E-2</v>
      </c>
      <c r="P24" s="10">
        <v>6.9000000000000006E-2</v>
      </c>
      <c r="Q24" s="10">
        <v>6.8000000000000005E-2</v>
      </c>
    </row>
    <row r="25" spans="1:17" ht="15" x14ac:dyDescent="0.25">
      <c r="A25" s="11" t="s">
        <v>41</v>
      </c>
      <c r="B25" s="12">
        <v>6.7000000000000004E-2</v>
      </c>
      <c r="C25" s="12">
        <v>7.0000000000000007E-2</v>
      </c>
      <c r="D25" s="12">
        <v>6.9000000000000006E-2</v>
      </c>
      <c r="E25" s="12">
        <v>6.6000000000000003E-2</v>
      </c>
      <c r="F25" s="12">
        <v>6.4000000000000001E-2</v>
      </c>
      <c r="G25" s="12">
        <v>6.5000000000000002E-2</v>
      </c>
      <c r="H25" s="12">
        <v>6.7000000000000004E-2</v>
      </c>
      <c r="I25" s="12">
        <v>6.8000000000000005E-2</v>
      </c>
      <c r="J25" s="12">
        <v>6.9000000000000006E-2</v>
      </c>
      <c r="K25" s="12">
        <v>6.6000000000000003E-2</v>
      </c>
      <c r="L25" s="12">
        <v>6.6000000000000003E-2</v>
      </c>
      <c r="M25" s="13">
        <v>6.3E-2</v>
      </c>
      <c r="N25" s="13">
        <v>6.5000000000000002E-2</v>
      </c>
      <c r="O25" s="13">
        <v>6.6000000000000003E-2</v>
      </c>
      <c r="P25" s="13">
        <v>6.5000000000000002E-2</v>
      </c>
      <c r="Q25" s="13">
        <v>6.6000000000000003E-2</v>
      </c>
    </row>
  </sheetData>
  <mergeCells count="9">
    <mergeCell ref="A9:B9"/>
    <mergeCell ref="A10:B14"/>
    <mergeCell ref="J10:J14"/>
    <mergeCell ref="A2:B4"/>
    <mergeCell ref="J2:J4"/>
    <mergeCell ref="A5:B5"/>
    <mergeCell ref="A6:B6"/>
    <mergeCell ref="A7:B7"/>
    <mergeCell ref="A8:B8"/>
  </mergeCells>
  <phoneticPr fontId="5" type="noConversion"/>
  <pageMargins left="0.7" right="0.7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Values</vt:lpstr>
    </vt:vector>
  </TitlesOfParts>
  <Company>ComponentOne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Sloan, Drew, ENV</cp:lastModifiedBy>
  <cp:lastPrinted>2024-07-17T22:41:59Z</cp:lastPrinted>
  <dcterms:created xsi:type="dcterms:W3CDTF">2024-02-16T23:08:58Z</dcterms:created>
  <dcterms:modified xsi:type="dcterms:W3CDTF">2025-10-08T15:28:50Z</dcterms:modified>
</cp:coreProperties>
</file>