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s\www\"/>
    </mc:Choice>
  </mc:AlternateContent>
  <xr:revisionPtr revIDLastSave="0" documentId="8_{7A7EFA10-A53C-4D1F-85A4-BB38D95334B8}" xr6:coauthVersionLast="47" xr6:coauthVersionMax="47" xr10:uidLastSave="{00000000-0000-0000-0000-000000000000}"/>
  <bookViews>
    <workbookView xWindow="-108" yWindow="-108" windowWidth="23256" windowHeight="12576" xr2:uid="{45CC9919-EBA2-42F1-BF8B-00DA089D7295}"/>
  </bookViews>
  <sheets>
    <sheet name="SSLs" sheetId="1" r:id="rId1"/>
  </sheets>
  <externalReferences>
    <externalReference r:id="rId2"/>
  </externalReferences>
  <definedNames>
    <definedName name="_xlnm.Print_Titles" localSheetId="0">SSLs!$1:$1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61" i="1" l="1"/>
  <c r="H261" i="1"/>
  <c r="F261" i="1"/>
  <c r="D261" i="1"/>
  <c r="K260" i="1"/>
  <c r="H260" i="1"/>
  <c r="F260" i="1"/>
  <c r="K259" i="1"/>
  <c r="H259" i="1"/>
  <c r="F259" i="1"/>
  <c r="D259" i="1"/>
  <c r="K258" i="1"/>
  <c r="H258" i="1"/>
  <c r="F258" i="1"/>
  <c r="D258" i="1"/>
  <c r="K257" i="1"/>
  <c r="H257" i="1"/>
  <c r="F257" i="1"/>
  <c r="D257" i="1"/>
  <c r="K256" i="1"/>
  <c r="H256" i="1"/>
  <c r="F256" i="1"/>
  <c r="D256" i="1"/>
  <c r="K254" i="1"/>
  <c r="J254" i="1"/>
  <c r="I254" i="1"/>
  <c r="H254" i="1"/>
  <c r="G254" i="1"/>
  <c r="F254" i="1"/>
  <c r="E254" i="1"/>
  <c r="D254" i="1"/>
  <c r="C254" i="1"/>
  <c r="B254" i="1"/>
  <c r="K253" i="1"/>
  <c r="J253" i="1"/>
  <c r="I253" i="1"/>
  <c r="H253" i="1"/>
  <c r="G253" i="1"/>
  <c r="F253" i="1"/>
  <c r="E253" i="1"/>
  <c r="D253" i="1"/>
  <c r="C253" i="1"/>
  <c r="B253" i="1"/>
  <c r="K252" i="1"/>
  <c r="J252" i="1"/>
  <c r="I252" i="1"/>
  <c r="H252" i="1"/>
  <c r="G252" i="1"/>
  <c r="F252" i="1"/>
  <c r="E252" i="1"/>
  <c r="D252" i="1"/>
  <c r="C252" i="1"/>
  <c r="B252" i="1"/>
  <c r="K251" i="1"/>
  <c r="J251" i="1"/>
  <c r="I251" i="1"/>
  <c r="H251" i="1"/>
  <c r="G251" i="1"/>
  <c r="F251" i="1"/>
  <c r="E251" i="1"/>
  <c r="D251" i="1"/>
  <c r="C251" i="1"/>
  <c r="B251" i="1"/>
  <c r="K250" i="1"/>
  <c r="J250" i="1"/>
  <c r="I250" i="1"/>
  <c r="H250" i="1"/>
  <c r="G250" i="1"/>
  <c r="F250" i="1"/>
  <c r="E250" i="1"/>
  <c r="D250" i="1"/>
  <c r="C250" i="1"/>
  <c r="B250" i="1"/>
  <c r="K249" i="1"/>
  <c r="J249" i="1"/>
  <c r="I249" i="1"/>
  <c r="H249" i="1"/>
  <c r="G249" i="1"/>
  <c r="F249" i="1"/>
  <c r="E249" i="1"/>
  <c r="D249" i="1"/>
  <c r="C249" i="1"/>
  <c r="B249" i="1"/>
  <c r="K248" i="1"/>
  <c r="J248" i="1"/>
  <c r="I248" i="1"/>
  <c r="H248" i="1"/>
  <c r="G248" i="1"/>
  <c r="F248" i="1"/>
  <c r="E248" i="1"/>
  <c r="D248" i="1"/>
  <c r="C248" i="1"/>
  <c r="B248" i="1"/>
  <c r="K247" i="1"/>
  <c r="J247" i="1"/>
  <c r="I247" i="1"/>
  <c r="H247" i="1"/>
  <c r="G247" i="1"/>
  <c r="F247" i="1"/>
  <c r="E247" i="1"/>
  <c r="D247" i="1"/>
  <c r="C247" i="1"/>
  <c r="B247" i="1"/>
  <c r="K246" i="1"/>
  <c r="J246" i="1"/>
  <c r="I246" i="1"/>
  <c r="H246" i="1"/>
  <c r="G246" i="1"/>
  <c r="F246" i="1"/>
  <c r="E246" i="1"/>
  <c r="D246" i="1"/>
  <c r="C246" i="1"/>
  <c r="B246" i="1"/>
  <c r="K245" i="1"/>
  <c r="J245" i="1"/>
  <c r="I245" i="1"/>
  <c r="H245" i="1"/>
  <c r="G245" i="1"/>
  <c r="F245" i="1"/>
  <c r="E245" i="1"/>
  <c r="D245" i="1"/>
  <c r="C245" i="1"/>
  <c r="B245" i="1"/>
  <c r="K244" i="1"/>
  <c r="J244" i="1"/>
  <c r="I244" i="1"/>
  <c r="H244" i="1"/>
  <c r="G244" i="1"/>
  <c r="F244" i="1"/>
  <c r="E244" i="1"/>
  <c r="D244" i="1"/>
  <c r="C244" i="1"/>
  <c r="B244" i="1"/>
  <c r="K243" i="1"/>
  <c r="J243" i="1"/>
  <c r="I243" i="1"/>
  <c r="H243" i="1"/>
  <c r="G243" i="1"/>
  <c r="F243" i="1"/>
  <c r="E243" i="1"/>
  <c r="D243" i="1"/>
  <c r="C243" i="1"/>
  <c r="B243" i="1"/>
  <c r="K242" i="1"/>
  <c r="J242" i="1"/>
  <c r="I242" i="1"/>
  <c r="H242" i="1"/>
  <c r="G242" i="1"/>
  <c r="F242" i="1"/>
  <c r="E242" i="1"/>
  <c r="D242" i="1"/>
  <c r="C242" i="1"/>
  <c r="B242" i="1"/>
  <c r="K241" i="1"/>
  <c r="J241" i="1"/>
  <c r="I241" i="1"/>
  <c r="H241" i="1"/>
  <c r="G241" i="1"/>
  <c r="F241" i="1"/>
  <c r="E241" i="1"/>
  <c r="D241" i="1"/>
  <c r="C241" i="1"/>
  <c r="B241" i="1"/>
  <c r="K240" i="1"/>
  <c r="J240" i="1"/>
  <c r="I240" i="1"/>
  <c r="H240" i="1"/>
  <c r="G240" i="1"/>
  <c r="F240" i="1"/>
  <c r="E240" i="1"/>
  <c r="D240" i="1"/>
  <c r="C240" i="1"/>
  <c r="B240" i="1"/>
  <c r="K239" i="1"/>
  <c r="J239" i="1"/>
  <c r="I239" i="1"/>
  <c r="H239" i="1"/>
  <c r="G239" i="1"/>
  <c r="F239" i="1"/>
  <c r="E239" i="1"/>
  <c r="D239" i="1"/>
  <c r="C239" i="1"/>
  <c r="B239" i="1"/>
  <c r="K238" i="1"/>
  <c r="J238" i="1"/>
  <c r="I238" i="1"/>
  <c r="H238" i="1"/>
  <c r="G238" i="1"/>
  <c r="F238" i="1"/>
  <c r="E238" i="1"/>
  <c r="D238" i="1"/>
  <c r="C238" i="1"/>
  <c r="B238" i="1"/>
  <c r="K237" i="1"/>
  <c r="J237" i="1"/>
  <c r="I237" i="1"/>
  <c r="H237" i="1"/>
  <c r="G237" i="1"/>
  <c r="F237" i="1"/>
  <c r="E237" i="1"/>
  <c r="D237" i="1"/>
  <c r="C237" i="1"/>
  <c r="B237" i="1"/>
  <c r="K236" i="1"/>
  <c r="J236" i="1"/>
  <c r="I236" i="1"/>
  <c r="H236" i="1"/>
  <c r="G236" i="1"/>
  <c r="F236" i="1"/>
  <c r="E236" i="1"/>
  <c r="D236" i="1"/>
  <c r="C236" i="1"/>
  <c r="B236" i="1"/>
  <c r="K235" i="1"/>
  <c r="J235" i="1"/>
  <c r="I235" i="1"/>
  <c r="H235" i="1"/>
  <c r="G235" i="1"/>
  <c r="F235" i="1"/>
  <c r="E235" i="1"/>
  <c r="D235" i="1"/>
  <c r="C235" i="1"/>
  <c r="B235" i="1"/>
  <c r="K234" i="1"/>
  <c r="J234" i="1"/>
  <c r="I234" i="1"/>
  <c r="H234" i="1"/>
  <c r="G234" i="1"/>
  <c r="F234" i="1"/>
  <c r="E234" i="1"/>
  <c r="D234" i="1"/>
  <c r="C234" i="1"/>
  <c r="B234" i="1"/>
  <c r="K233" i="1"/>
  <c r="J233" i="1"/>
  <c r="I233" i="1"/>
  <c r="H233" i="1"/>
  <c r="G233" i="1"/>
  <c r="F233" i="1"/>
  <c r="E233" i="1"/>
  <c r="D233" i="1"/>
  <c r="C233" i="1"/>
  <c r="B233" i="1"/>
  <c r="K232" i="1"/>
  <c r="J232" i="1"/>
  <c r="I232" i="1"/>
  <c r="H232" i="1"/>
  <c r="G232" i="1"/>
  <c r="F232" i="1"/>
  <c r="E232" i="1"/>
  <c r="D232" i="1"/>
  <c r="C232" i="1"/>
  <c r="B232" i="1"/>
  <c r="K231" i="1"/>
  <c r="J231" i="1"/>
  <c r="I231" i="1"/>
  <c r="H231" i="1"/>
  <c r="G231" i="1"/>
  <c r="F231" i="1"/>
  <c r="E231" i="1"/>
  <c r="D231" i="1"/>
  <c r="C231" i="1"/>
  <c r="B231" i="1"/>
  <c r="K230" i="1"/>
  <c r="J230" i="1"/>
  <c r="I230" i="1"/>
  <c r="H230" i="1"/>
  <c r="G230" i="1"/>
  <c r="F230" i="1"/>
  <c r="E230" i="1"/>
  <c r="D230" i="1"/>
  <c r="C230" i="1"/>
  <c r="B230" i="1"/>
  <c r="K229" i="1"/>
  <c r="J229" i="1"/>
  <c r="I229" i="1"/>
  <c r="H229" i="1"/>
  <c r="G229" i="1"/>
  <c r="F229" i="1"/>
  <c r="E229" i="1"/>
  <c r="D229" i="1"/>
  <c r="C229" i="1"/>
  <c r="B229" i="1"/>
  <c r="K228" i="1"/>
  <c r="J228" i="1"/>
  <c r="I228" i="1"/>
  <c r="H228" i="1"/>
  <c r="G228" i="1"/>
  <c r="F228" i="1"/>
  <c r="E228" i="1"/>
  <c r="D228" i="1"/>
  <c r="C228" i="1"/>
  <c r="B228" i="1"/>
  <c r="K227" i="1"/>
  <c r="J227" i="1"/>
  <c r="I227" i="1"/>
  <c r="H227" i="1"/>
  <c r="G227" i="1"/>
  <c r="F227" i="1"/>
  <c r="E227" i="1"/>
  <c r="D227" i="1"/>
  <c r="C227" i="1"/>
  <c r="B227" i="1"/>
  <c r="K226" i="1"/>
  <c r="J226" i="1"/>
  <c r="I226" i="1"/>
  <c r="H226" i="1"/>
  <c r="G226" i="1"/>
  <c r="F226" i="1"/>
  <c r="E226" i="1"/>
  <c r="D226" i="1"/>
  <c r="C226" i="1"/>
  <c r="B226" i="1"/>
  <c r="K225" i="1"/>
  <c r="J225" i="1"/>
  <c r="I225" i="1"/>
  <c r="H225" i="1"/>
  <c r="G225" i="1"/>
  <c r="F225" i="1"/>
  <c r="E225" i="1"/>
  <c r="D225" i="1"/>
  <c r="C225" i="1"/>
  <c r="B225" i="1"/>
  <c r="K224" i="1"/>
  <c r="J224" i="1"/>
  <c r="I224" i="1"/>
  <c r="H224" i="1"/>
  <c r="G224" i="1"/>
  <c r="F224" i="1"/>
  <c r="E224" i="1"/>
  <c r="D224" i="1"/>
  <c r="C224" i="1"/>
  <c r="B224" i="1"/>
  <c r="K223" i="1"/>
  <c r="J223" i="1"/>
  <c r="I223" i="1"/>
  <c r="H223" i="1"/>
  <c r="G223" i="1"/>
  <c r="F223" i="1"/>
  <c r="E223" i="1"/>
  <c r="D223" i="1"/>
  <c r="C223" i="1"/>
  <c r="B223" i="1"/>
  <c r="K222" i="1"/>
  <c r="J222" i="1"/>
  <c r="I222" i="1"/>
  <c r="H222" i="1"/>
  <c r="G222" i="1"/>
  <c r="F222" i="1"/>
  <c r="E222" i="1"/>
  <c r="D222" i="1"/>
  <c r="C222" i="1"/>
  <c r="B222" i="1"/>
  <c r="K221" i="1"/>
  <c r="J221" i="1"/>
  <c r="I221" i="1"/>
  <c r="H221" i="1"/>
  <c r="G221" i="1"/>
  <c r="F221" i="1"/>
  <c r="E221" i="1"/>
  <c r="D221" i="1"/>
  <c r="C221" i="1"/>
  <c r="B221" i="1"/>
  <c r="K220" i="1"/>
  <c r="J220" i="1"/>
  <c r="I220" i="1"/>
  <c r="H220" i="1"/>
  <c r="G220" i="1"/>
  <c r="F220" i="1"/>
  <c r="E220" i="1"/>
  <c r="D220" i="1"/>
  <c r="C220" i="1"/>
  <c r="B220" i="1"/>
  <c r="K219" i="1"/>
  <c r="J219" i="1"/>
  <c r="I219" i="1"/>
  <c r="H219" i="1"/>
  <c r="G219" i="1"/>
  <c r="F219" i="1"/>
  <c r="E219" i="1"/>
  <c r="D219" i="1"/>
  <c r="C219" i="1"/>
  <c r="B219" i="1"/>
  <c r="K218" i="1"/>
  <c r="J218" i="1"/>
  <c r="I218" i="1"/>
  <c r="H218" i="1"/>
  <c r="G218" i="1"/>
  <c r="F218" i="1"/>
  <c r="E218" i="1"/>
  <c r="D218" i="1"/>
  <c r="C218" i="1"/>
  <c r="B218" i="1"/>
  <c r="K217" i="1"/>
  <c r="J217" i="1"/>
  <c r="I217" i="1"/>
  <c r="H217" i="1"/>
  <c r="G217" i="1"/>
  <c r="F217" i="1"/>
  <c r="E217" i="1"/>
  <c r="D217" i="1"/>
  <c r="C217" i="1"/>
  <c r="B217" i="1"/>
  <c r="K216" i="1"/>
  <c r="J216" i="1"/>
  <c r="I216" i="1"/>
  <c r="H216" i="1"/>
  <c r="G216" i="1"/>
  <c r="F216" i="1"/>
  <c r="E216" i="1"/>
  <c r="D216" i="1"/>
  <c r="C216" i="1"/>
  <c r="B216" i="1"/>
  <c r="K215" i="1"/>
  <c r="J215" i="1"/>
  <c r="I215" i="1"/>
  <c r="H215" i="1"/>
  <c r="G215" i="1"/>
  <c r="F215" i="1"/>
  <c r="E215" i="1"/>
  <c r="D215" i="1"/>
  <c r="C215" i="1"/>
  <c r="B215" i="1"/>
  <c r="K214" i="1"/>
  <c r="J214" i="1"/>
  <c r="I214" i="1"/>
  <c r="H214" i="1"/>
  <c r="G214" i="1"/>
  <c r="F214" i="1"/>
  <c r="E214" i="1"/>
  <c r="D214" i="1"/>
  <c r="C214" i="1"/>
  <c r="B214" i="1"/>
  <c r="K213" i="1"/>
  <c r="J213" i="1"/>
  <c r="I213" i="1"/>
  <c r="H213" i="1"/>
  <c r="G213" i="1"/>
  <c r="F213" i="1"/>
  <c r="E213" i="1"/>
  <c r="D213" i="1"/>
  <c r="C213" i="1"/>
  <c r="B213" i="1"/>
  <c r="K212" i="1"/>
  <c r="J212" i="1"/>
  <c r="I212" i="1"/>
  <c r="H212" i="1"/>
  <c r="G212" i="1"/>
  <c r="F212" i="1"/>
  <c r="E212" i="1"/>
  <c r="D212" i="1"/>
  <c r="C212" i="1"/>
  <c r="B212" i="1"/>
  <c r="K211" i="1"/>
  <c r="J211" i="1"/>
  <c r="I211" i="1"/>
  <c r="H211" i="1"/>
  <c r="G211" i="1"/>
  <c r="F211" i="1"/>
  <c r="E211" i="1"/>
  <c r="D211" i="1"/>
  <c r="C211" i="1"/>
  <c r="B211" i="1"/>
  <c r="K210" i="1"/>
  <c r="J210" i="1"/>
  <c r="I210" i="1"/>
  <c r="H210" i="1"/>
  <c r="G210" i="1"/>
  <c r="F210" i="1"/>
  <c r="E210" i="1"/>
  <c r="D210" i="1"/>
  <c r="C210" i="1"/>
  <c r="B210" i="1"/>
  <c r="K209" i="1"/>
  <c r="J209" i="1"/>
  <c r="I209" i="1"/>
  <c r="H209" i="1"/>
  <c r="G209" i="1"/>
  <c r="F209" i="1"/>
  <c r="E209" i="1"/>
  <c r="D209" i="1"/>
  <c r="C209" i="1"/>
  <c r="B209" i="1"/>
  <c r="K208" i="1"/>
  <c r="J208" i="1"/>
  <c r="I208" i="1"/>
  <c r="H208" i="1"/>
  <c r="G208" i="1"/>
  <c r="F208" i="1"/>
  <c r="E208" i="1"/>
  <c r="D208" i="1"/>
  <c r="C208" i="1"/>
  <c r="B208" i="1"/>
  <c r="K207" i="1"/>
  <c r="J207" i="1"/>
  <c r="I207" i="1"/>
  <c r="H207" i="1"/>
  <c r="G207" i="1"/>
  <c r="F207" i="1"/>
  <c r="E207" i="1"/>
  <c r="D207" i="1"/>
  <c r="C207" i="1"/>
  <c r="B207" i="1"/>
  <c r="K206" i="1"/>
  <c r="J206" i="1"/>
  <c r="I206" i="1"/>
  <c r="H206" i="1"/>
  <c r="G206" i="1"/>
  <c r="F206" i="1"/>
  <c r="E206" i="1"/>
  <c r="D206" i="1"/>
  <c r="C206" i="1"/>
  <c r="B206" i="1"/>
  <c r="K205" i="1"/>
  <c r="J205" i="1"/>
  <c r="I205" i="1"/>
  <c r="H205" i="1"/>
  <c r="G205" i="1"/>
  <c r="F205" i="1"/>
  <c r="E205" i="1"/>
  <c r="D205" i="1"/>
  <c r="C205" i="1"/>
  <c r="B205" i="1"/>
  <c r="K204" i="1"/>
  <c r="J204" i="1"/>
  <c r="I204" i="1"/>
  <c r="H204" i="1"/>
  <c r="G204" i="1"/>
  <c r="F204" i="1"/>
  <c r="E204" i="1"/>
  <c r="D204" i="1"/>
  <c r="C204" i="1"/>
  <c r="B204" i="1"/>
  <c r="K203" i="1"/>
  <c r="J203" i="1"/>
  <c r="I203" i="1"/>
  <c r="H203" i="1"/>
  <c r="G203" i="1"/>
  <c r="F203" i="1"/>
  <c r="E203" i="1"/>
  <c r="D203" i="1"/>
  <c r="C203" i="1"/>
  <c r="B203" i="1"/>
  <c r="K202" i="1"/>
  <c r="J202" i="1"/>
  <c r="I202" i="1"/>
  <c r="H202" i="1"/>
  <c r="G202" i="1"/>
  <c r="F202" i="1"/>
  <c r="E202" i="1"/>
  <c r="D202" i="1"/>
  <c r="C202" i="1"/>
  <c r="B202" i="1"/>
  <c r="K201" i="1"/>
  <c r="J201" i="1"/>
  <c r="I201" i="1"/>
  <c r="H201" i="1"/>
  <c r="G201" i="1"/>
  <c r="F201" i="1"/>
  <c r="E201" i="1"/>
  <c r="D201" i="1"/>
  <c r="C201" i="1"/>
  <c r="B201" i="1"/>
  <c r="K200" i="1"/>
  <c r="J200" i="1"/>
  <c r="I200" i="1"/>
  <c r="H200" i="1"/>
  <c r="G200" i="1"/>
  <c r="F200" i="1"/>
  <c r="E200" i="1"/>
  <c r="D200" i="1"/>
  <c r="C200" i="1"/>
  <c r="B200" i="1"/>
  <c r="K199" i="1"/>
  <c r="J199" i="1"/>
  <c r="I199" i="1"/>
  <c r="H199" i="1"/>
  <c r="G199" i="1"/>
  <c r="F199" i="1"/>
  <c r="E199" i="1"/>
  <c r="D199" i="1"/>
  <c r="C199" i="1"/>
  <c r="B199" i="1"/>
  <c r="K198" i="1"/>
  <c r="J198" i="1"/>
  <c r="I198" i="1"/>
  <c r="H198" i="1"/>
  <c r="G198" i="1"/>
  <c r="F198" i="1"/>
  <c r="E198" i="1"/>
  <c r="D198" i="1"/>
  <c r="C198" i="1"/>
  <c r="B198" i="1"/>
  <c r="K197" i="1"/>
  <c r="J197" i="1"/>
  <c r="I197" i="1"/>
  <c r="H197" i="1"/>
  <c r="G197" i="1"/>
  <c r="F197" i="1"/>
  <c r="E197" i="1"/>
  <c r="D197" i="1"/>
  <c r="C197" i="1"/>
  <c r="B197" i="1"/>
  <c r="K196" i="1"/>
  <c r="J196" i="1"/>
  <c r="I196" i="1"/>
  <c r="H196" i="1"/>
  <c r="G196" i="1"/>
  <c r="F196" i="1"/>
  <c r="E196" i="1"/>
  <c r="D196" i="1"/>
  <c r="C196" i="1"/>
  <c r="B196" i="1"/>
  <c r="K195" i="1"/>
  <c r="J195" i="1"/>
  <c r="I195" i="1"/>
  <c r="H195" i="1"/>
  <c r="G195" i="1"/>
  <c r="F195" i="1"/>
  <c r="E195" i="1"/>
  <c r="D195" i="1"/>
  <c r="C195" i="1"/>
  <c r="B195" i="1"/>
  <c r="K194" i="1"/>
  <c r="J194" i="1"/>
  <c r="I194" i="1"/>
  <c r="H194" i="1"/>
  <c r="G194" i="1"/>
  <c r="F194" i="1"/>
  <c r="E194" i="1"/>
  <c r="D194" i="1"/>
  <c r="C194" i="1"/>
  <c r="B194" i="1"/>
  <c r="K193" i="1"/>
  <c r="J193" i="1"/>
  <c r="I193" i="1"/>
  <c r="H193" i="1"/>
  <c r="G193" i="1"/>
  <c r="F193" i="1"/>
  <c r="E193" i="1"/>
  <c r="D193" i="1"/>
  <c r="C193" i="1"/>
  <c r="B193" i="1"/>
  <c r="K192" i="1"/>
  <c r="J192" i="1"/>
  <c r="I192" i="1"/>
  <c r="H192" i="1"/>
  <c r="G192" i="1"/>
  <c r="F192" i="1"/>
  <c r="E192" i="1"/>
  <c r="D192" i="1"/>
  <c r="C192" i="1"/>
  <c r="B192" i="1"/>
  <c r="K191" i="1"/>
  <c r="J191" i="1"/>
  <c r="I191" i="1"/>
  <c r="H191" i="1"/>
  <c r="G191" i="1"/>
  <c r="F191" i="1"/>
  <c r="E191" i="1"/>
  <c r="D191" i="1"/>
  <c r="C191" i="1"/>
  <c r="B191" i="1"/>
  <c r="K190" i="1"/>
  <c r="J190" i="1"/>
  <c r="I190" i="1"/>
  <c r="H190" i="1"/>
  <c r="G190" i="1"/>
  <c r="F190" i="1"/>
  <c r="E190" i="1"/>
  <c r="D190" i="1"/>
  <c r="C190" i="1"/>
  <c r="B190" i="1"/>
  <c r="K188" i="1"/>
  <c r="J188" i="1"/>
  <c r="I188" i="1"/>
  <c r="H188" i="1"/>
  <c r="G188" i="1"/>
  <c r="F188" i="1"/>
  <c r="E188" i="1"/>
  <c r="D188" i="1"/>
  <c r="C188" i="1"/>
  <c r="B188" i="1"/>
  <c r="K187" i="1"/>
  <c r="J187" i="1"/>
  <c r="I187" i="1"/>
  <c r="H187" i="1"/>
  <c r="G187" i="1"/>
  <c r="F187" i="1"/>
  <c r="E187" i="1"/>
  <c r="D187" i="1"/>
  <c r="C187" i="1"/>
  <c r="B187" i="1"/>
  <c r="K186" i="1"/>
  <c r="J186" i="1"/>
  <c r="I186" i="1"/>
  <c r="H186" i="1"/>
  <c r="G186" i="1"/>
  <c r="F186" i="1"/>
  <c r="E186" i="1"/>
  <c r="D186" i="1"/>
  <c r="C186" i="1"/>
  <c r="B186" i="1"/>
  <c r="K185" i="1"/>
  <c r="J185" i="1"/>
  <c r="I185" i="1"/>
  <c r="H185" i="1"/>
  <c r="G185" i="1"/>
  <c r="F185" i="1"/>
  <c r="E185" i="1"/>
  <c r="D185" i="1"/>
  <c r="C185" i="1"/>
  <c r="B185" i="1"/>
  <c r="K184" i="1"/>
  <c r="J184" i="1"/>
  <c r="I184" i="1"/>
  <c r="H184" i="1"/>
  <c r="G184" i="1"/>
  <c r="F184" i="1"/>
  <c r="E184" i="1"/>
  <c r="D184" i="1"/>
  <c r="C184" i="1"/>
  <c r="B184" i="1"/>
  <c r="K183" i="1"/>
  <c r="J183" i="1"/>
  <c r="I183" i="1"/>
  <c r="H183" i="1"/>
  <c r="G183" i="1"/>
  <c r="F183" i="1"/>
  <c r="E183" i="1"/>
  <c r="D183" i="1"/>
  <c r="C183" i="1"/>
  <c r="B183" i="1"/>
  <c r="K182" i="1"/>
  <c r="J182" i="1"/>
  <c r="I182" i="1"/>
  <c r="H182" i="1"/>
  <c r="G182" i="1"/>
  <c r="F182" i="1"/>
  <c r="E182" i="1"/>
  <c r="D182" i="1"/>
  <c r="C182" i="1"/>
  <c r="B182" i="1"/>
  <c r="K181" i="1"/>
  <c r="J181" i="1"/>
  <c r="I181" i="1"/>
  <c r="H181" i="1"/>
  <c r="G181" i="1"/>
  <c r="F181" i="1"/>
  <c r="E181" i="1"/>
  <c r="D181" i="1"/>
  <c r="C181" i="1"/>
  <c r="B181" i="1"/>
  <c r="K180" i="1"/>
  <c r="J180" i="1"/>
  <c r="I180" i="1"/>
  <c r="H180" i="1"/>
  <c r="G180" i="1"/>
  <c r="F180" i="1"/>
  <c r="E180" i="1"/>
  <c r="D180" i="1"/>
  <c r="C180" i="1"/>
  <c r="B180" i="1"/>
  <c r="K179" i="1"/>
  <c r="J179" i="1"/>
  <c r="I179" i="1"/>
  <c r="H179" i="1"/>
  <c r="G179" i="1"/>
  <c r="F179" i="1"/>
  <c r="E179" i="1"/>
  <c r="D179" i="1"/>
  <c r="C179" i="1"/>
  <c r="B179" i="1"/>
  <c r="K178" i="1"/>
  <c r="J178" i="1"/>
  <c r="I178" i="1"/>
  <c r="H178" i="1"/>
  <c r="G178" i="1"/>
  <c r="F178" i="1"/>
  <c r="E178" i="1"/>
  <c r="D178" i="1"/>
  <c r="C178" i="1"/>
  <c r="B178" i="1"/>
  <c r="K177" i="1"/>
  <c r="J177" i="1"/>
  <c r="I177" i="1"/>
  <c r="H177" i="1"/>
  <c r="G177" i="1"/>
  <c r="F177" i="1"/>
  <c r="E177" i="1"/>
  <c r="D177" i="1"/>
  <c r="C177" i="1"/>
  <c r="B177" i="1"/>
  <c r="K176" i="1"/>
  <c r="J176" i="1"/>
  <c r="I176" i="1"/>
  <c r="H176" i="1"/>
  <c r="G176" i="1"/>
  <c r="F176" i="1"/>
  <c r="E176" i="1"/>
  <c r="D176" i="1"/>
  <c r="C176" i="1"/>
  <c r="B176" i="1"/>
  <c r="K175" i="1"/>
  <c r="J175" i="1"/>
  <c r="I175" i="1"/>
  <c r="H175" i="1"/>
  <c r="G175" i="1"/>
  <c r="F175" i="1"/>
  <c r="E175" i="1"/>
  <c r="D175" i="1"/>
  <c r="C175" i="1"/>
  <c r="B175" i="1"/>
  <c r="K174" i="1"/>
  <c r="J174" i="1"/>
  <c r="I174" i="1"/>
  <c r="H174" i="1"/>
  <c r="G174" i="1"/>
  <c r="F174" i="1"/>
  <c r="E174" i="1"/>
  <c r="D174" i="1"/>
  <c r="C174" i="1"/>
  <c r="B174" i="1"/>
  <c r="K172" i="1"/>
  <c r="J172" i="1"/>
  <c r="I172" i="1"/>
  <c r="H172" i="1"/>
  <c r="G172" i="1"/>
  <c r="F172" i="1"/>
  <c r="E172" i="1"/>
  <c r="D172" i="1"/>
  <c r="C172" i="1"/>
  <c r="B172" i="1"/>
  <c r="K171" i="1"/>
  <c r="J171" i="1"/>
  <c r="I171" i="1"/>
  <c r="H171" i="1"/>
  <c r="G171" i="1"/>
  <c r="F171" i="1"/>
  <c r="E171" i="1"/>
  <c r="D171" i="1"/>
  <c r="C171" i="1"/>
  <c r="B171" i="1"/>
  <c r="K170" i="1"/>
  <c r="J170" i="1"/>
  <c r="I170" i="1"/>
  <c r="H170" i="1"/>
  <c r="G170" i="1"/>
  <c r="F170" i="1"/>
  <c r="E170" i="1"/>
  <c r="D170" i="1"/>
  <c r="C170" i="1"/>
  <c r="B170" i="1"/>
  <c r="K169" i="1"/>
  <c r="J169" i="1"/>
  <c r="I169" i="1"/>
  <c r="H169" i="1"/>
  <c r="G169" i="1"/>
  <c r="F169" i="1"/>
  <c r="E169" i="1"/>
  <c r="D169" i="1"/>
  <c r="C169" i="1"/>
  <c r="B169" i="1"/>
  <c r="K168" i="1"/>
  <c r="J168" i="1"/>
  <c r="I168" i="1"/>
  <c r="H168" i="1"/>
  <c r="G168" i="1"/>
  <c r="F168" i="1"/>
  <c r="E168" i="1"/>
  <c r="D168" i="1"/>
  <c r="C168" i="1"/>
  <c r="B168" i="1"/>
  <c r="K167" i="1"/>
  <c r="J167" i="1"/>
  <c r="I167" i="1"/>
  <c r="H167" i="1"/>
  <c r="G167" i="1"/>
  <c r="F167" i="1"/>
  <c r="E167" i="1"/>
  <c r="D167" i="1"/>
  <c r="C167" i="1"/>
  <c r="B167" i="1"/>
  <c r="K166" i="1"/>
  <c r="J166" i="1"/>
  <c r="I166" i="1"/>
  <c r="H166" i="1"/>
  <c r="G166" i="1"/>
  <c r="F166" i="1"/>
  <c r="E166" i="1"/>
  <c r="D166" i="1"/>
  <c r="C166" i="1"/>
  <c r="B166" i="1"/>
  <c r="K165" i="1"/>
  <c r="J165" i="1"/>
  <c r="I165" i="1"/>
  <c r="H165" i="1"/>
  <c r="G165" i="1"/>
  <c r="F165" i="1"/>
  <c r="E165" i="1"/>
  <c r="D165" i="1"/>
  <c r="C165" i="1"/>
  <c r="B165" i="1"/>
  <c r="K164" i="1"/>
  <c r="J164" i="1"/>
  <c r="I164" i="1"/>
  <c r="H164" i="1"/>
  <c r="G164" i="1"/>
  <c r="F164" i="1"/>
  <c r="E164" i="1"/>
  <c r="D164" i="1"/>
  <c r="C164" i="1"/>
  <c r="B164" i="1"/>
  <c r="K163" i="1"/>
  <c r="J163" i="1"/>
  <c r="I163" i="1"/>
  <c r="H163" i="1"/>
  <c r="G163" i="1"/>
  <c r="F163" i="1"/>
  <c r="E163" i="1"/>
  <c r="D163" i="1"/>
  <c r="C163" i="1"/>
  <c r="B163" i="1"/>
  <c r="K162" i="1"/>
  <c r="J162" i="1"/>
  <c r="I162" i="1"/>
  <c r="H162" i="1"/>
  <c r="G162" i="1"/>
  <c r="F162" i="1"/>
  <c r="E162" i="1"/>
  <c r="D162" i="1"/>
  <c r="C162" i="1"/>
  <c r="B162" i="1"/>
  <c r="K161" i="1"/>
  <c r="J161" i="1"/>
  <c r="I161" i="1"/>
  <c r="H161" i="1"/>
  <c r="G161" i="1"/>
  <c r="F161" i="1"/>
  <c r="E161" i="1"/>
  <c r="D161" i="1"/>
  <c r="C161" i="1"/>
  <c r="B161" i="1"/>
  <c r="K160" i="1"/>
  <c r="J160" i="1"/>
  <c r="I160" i="1"/>
  <c r="H160" i="1"/>
  <c r="G160" i="1"/>
  <c r="F160" i="1"/>
  <c r="E160" i="1"/>
  <c r="D160" i="1"/>
  <c r="C160" i="1"/>
  <c r="K159" i="1"/>
  <c r="J159" i="1"/>
  <c r="I159" i="1"/>
  <c r="H159" i="1"/>
  <c r="G159" i="1"/>
  <c r="F159" i="1"/>
  <c r="E159" i="1"/>
  <c r="D159" i="1"/>
  <c r="C159" i="1"/>
  <c r="B159" i="1"/>
  <c r="K158" i="1"/>
  <c r="J158" i="1"/>
  <c r="I158" i="1"/>
  <c r="H158" i="1"/>
  <c r="G158" i="1"/>
  <c r="F158" i="1"/>
  <c r="E158" i="1"/>
  <c r="D158" i="1"/>
  <c r="C158" i="1"/>
  <c r="B158" i="1"/>
  <c r="K157" i="1"/>
  <c r="J157" i="1"/>
  <c r="I157" i="1"/>
  <c r="H157" i="1"/>
  <c r="G157" i="1"/>
  <c r="F157" i="1"/>
  <c r="E157" i="1"/>
  <c r="D157" i="1"/>
  <c r="C157" i="1"/>
  <c r="B157" i="1"/>
  <c r="K156" i="1"/>
  <c r="J156" i="1"/>
  <c r="I156" i="1"/>
  <c r="H156" i="1"/>
  <c r="G156" i="1"/>
  <c r="F156" i="1"/>
  <c r="E156" i="1"/>
  <c r="D156" i="1"/>
  <c r="C156" i="1"/>
  <c r="B156" i="1"/>
  <c r="K155" i="1"/>
  <c r="J155" i="1"/>
  <c r="I155" i="1"/>
  <c r="H155" i="1"/>
  <c r="G155" i="1"/>
  <c r="F155" i="1"/>
  <c r="E155" i="1"/>
  <c r="D155" i="1"/>
  <c r="C155" i="1"/>
  <c r="B155" i="1"/>
  <c r="K154" i="1"/>
  <c r="J154" i="1"/>
  <c r="I154" i="1"/>
  <c r="H154" i="1"/>
  <c r="G154" i="1"/>
  <c r="F154" i="1"/>
  <c r="E154" i="1"/>
  <c r="D154" i="1"/>
  <c r="C154" i="1"/>
  <c r="B154" i="1"/>
  <c r="K153" i="1"/>
  <c r="J153" i="1"/>
  <c r="I153" i="1"/>
  <c r="H153" i="1"/>
  <c r="G153" i="1"/>
  <c r="F153" i="1"/>
  <c r="E153" i="1"/>
  <c r="D153" i="1"/>
  <c r="C153" i="1"/>
  <c r="B153" i="1"/>
  <c r="K152" i="1"/>
  <c r="J152" i="1"/>
  <c r="I152" i="1"/>
  <c r="H152" i="1"/>
  <c r="G152" i="1"/>
  <c r="F152" i="1"/>
  <c r="E152" i="1"/>
  <c r="D152" i="1"/>
  <c r="C152" i="1"/>
  <c r="B152" i="1"/>
  <c r="K151" i="1"/>
  <c r="J151" i="1"/>
  <c r="I151" i="1"/>
  <c r="H151" i="1"/>
  <c r="G151" i="1"/>
  <c r="F151" i="1"/>
  <c r="E151" i="1"/>
  <c r="D151" i="1"/>
  <c r="C151" i="1"/>
  <c r="B151" i="1"/>
  <c r="K150" i="1"/>
  <c r="J150" i="1"/>
  <c r="I150" i="1"/>
  <c r="H150" i="1"/>
  <c r="G150" i="1"/>
  <c r="F150" i="1"/>
  <c r="E150" i="1"/>
  <c r="D150" i="1"/>
  <c r="C150" i="1"/>
  <c r="B150" i="1"/>
  <c r="K149" i="1"/>
  <c r="J149" i="1"/>
  <c r="I149" i="1"/>
  <c r="H149" i="1"/>
  <c r="G149" i="1"/>
  <c r="F149" i="1"/>
  <c r="E149" i="1"/>
  <c r="D149" i="1"/>
  <c r="C149" i="1"/>
  <c r="B149" i="1"/>
  <c r="K148" i="1"/>
  <c r="J148" i="1"/>
  <c r="I148" i="1"/>
  <c r="H148" i="1"/>
  <c r="G148" i="1"/>
  <c r="F148" i="1"/>
  <c r="E148" i="1"/>
  <c r="D148" i="1"/>
  <c r="C148" i="1"/>
  <c r="B148" i="1"/>
  <c r="K147" i="1"/>
  <c r="J147" i="1"/>
  <c r="I147" i="1"/>
  <c r="H147" i="1"/>
  <c r="G147" i="1"/>
  <c r="F147" i="1"/>
  <c r="E147" i="1"/>
  <c r="D147" i="1"/>
  <c r="C147" i="1"/>
  <c r="B147" i="1"/>
  <c r="K146" i="1"/>
  <c r="J146" i="1"/>
  <c r="I146" i="1"/>
  <c r="H146" i="1"/>
  <c r="G146" i="1"/>
  <c r="F146" i="1"/>
  <c r="E146" i="1"/>
  <c r="D146" i="1"/>
  <c r="C146" i="1"/>
  <c r="B146" i="1"/>
  <c r="K145" i="1"/>
  <c r="J145" i="1"/>
  <c r="I145" i="1"/>
  <c r="H145" i="1"/>
  <c r="G145" i="1"/>
  <c r="F145" i="1"/>
  <c r="E145" i="1"/>
  <c r="D145" i="1"/>
  <c r="C145" i="1"/>
  <c r="B145" i="1"/>
  <c r="K144" i="1"/>
  <c r="J144" i="1"/>
  <c r="I144" i="1"/>
  <c r="H144" i="1"/>
  <c r="G144" i="1"/>
  <c r="F144" i="1"/>
  <c r="E144" i="1"/>
  <c r="D144" i="1"/>
  <c r="C144" i="1"/>
  <c r="B144" i="1"/>
  <c r="K143" i="1"/>
  <c r="J143" i="1"/>
  <c r="I143" i="1"/>
  <c r="H143" i="1"/>
  <c r="G143" i="1"/>
  <c r="F143" i="1"/>
  <c r="E143" i="1"/>
  <c r="D143" i="1"/>
  <c r="C143" i="1"/>
  <c r="B143" i="1"/>
  <c r="K142" i="1"/>
  <c r="J142" i="1"/>
  <c r="I142" i="1"/>
  <c r="H142" i="1"/>
  <c r="G142" i="1"/>
  <c r="F142" i="1"/>
  <c r="E142" i="1"/>
  <c r="D142" i="1"/>
  <c r="C142" i="1"/>
  <c r="B142" i="1"/>
  <c r="K141" i="1"/>
  <c r="J141" i="1"/>
  <c r="I141" i="1"/>
  <c r="H141" i="1"/>
  <c r="G141" i="1"/>
  <c r="F141" i="1"/>
  <c r="E141" i="1"/>
  <c r="D141" i="1"/>
  <c r="C141" i="1"/>
  <c r="B141" i="1"/>
  <c r="K140" i="1"/>
  <c r="J140" i="1"/>
  <c r="I140" i="1"/>
  <c r="H140" i="1"/>
  <c r="G140" i="1"/>
  <c r="F140" i="1"/>
  <c r="E140" i="1"/>
  <c r="D140" i="1"/>
  <c r="C140" i="1"/>
  <c r="B140" i="1"/>
  <c r="K139" i="1"/>
  <c r="J139" i="1"/>
  <c r="I139" i="1"/>
  <c r="H139" i="1"/>
  <c r="G139" i="1"/>
  <c r="F139" i="1"/>
  <c r="E139" i="1"/>
  <c r="D139" i="1"/>
  <c r="C139" i="1"/>
  <c r="B139" i="1"/>
  <c r="K138" i="1"/>
  <c r="J138" i="1"/>
  <c r="I138" i="1"/>
  <c r="H138" i="1"/>
  <c r="G138" i="1"/>
  <c r="F138" i="1"/>
  <c r="E138" i="1"/>
  <c r="D138" i="1"/>
  <c r="C138" i="1"/>
  <c r="B138" i="1"/>
  <c r="K137" i="1"/>
  <c r="J137" i="1"/>
  <c r="I137" i="1"/>
  <c r="H137" i="1"/>
  <c r="G137" i="1"/>
  <c r="F137" i="1"/>
  <c r="E137" i="1"/>
  <c r="D137" i="1"/>
  <c r="C137" i="1"/>
  <c r="B137" i="1"/>
  <c r="K136" i="1"/>
  <c r="J136" i="1"/>
  <c r="I136" i="1"/>
  <c r="H136" i="1"/>
  <c r="G136" i="1"/>
  <c r="F136" i="1"/>
  <c r="E136" i="1"/>
  <c r="D136" i="1"/>
  <c r="C136" i="1"/>
  <c r="B136" i="1"/>
  <c r="K135" i="1"/>
  <c r="J135" i="1"/>
  <c r="I135" i="1"/>
  <c r="H135" i="1"/>
  <c r="G135" i="1"/>
  <c r="F135" i="1"/>
  <c r="E135" i="1"/>
  <c r="D135" i="1"/>
  <c r="C135" i="1"/>
  <c r="B135" i="1"/>
  <c r="K134" i="1"/>
  <c r="J134" i="1"/>
  <c r="I134" i="1"/>
  <c r="H134" i="1"/>
  <c r="G134" i="1"/>
  <c r="F134" i="1"/>
  <c r="E134" i="1"/>
  <c r="D134" i="1"/>
  <c r="C134" i="1"/>
  <c r="B134" i="1"/>
  <c r="K133" i="1"/>
  <c r="J133" i="1"/>
  <c r="I133" i="1"/>
  <c r="H133" i="1"/>
  <c r="G133" i="1"/>
  <c r="F133" i="1"/>
  <c r="E133" i="1"/>
  <c r="D133" i="1"/>
  <c r="C133" i="1"/>
  <c r="B133" i="1"/>
  <c r="K132" i="1"/>
  <c r="J132" i="1"/>
  <c r="I132" i="1"/>
  <c r="H132" i="1"/>
  <c r="G132" i="1"/>
  <c r="F132" i="1"/>
  <c r="E132" i="1"/>
  <c r="D132" i="1"/>
  <c r="C132" i="1"/>
  <c r="B132" i="1"/>
  <c r="K131" i="1"/>
  <c r="J131" i="1"/>
  <c r="I131" i="1"/>
  <c r="H131" i="1"/>
  <c r="G131" i="1"/>
  <c r="F131" i="1"/>
  <c r="E131" i="1"/>
  <c r="D131" i="1"/>
  <c r="C131" i="1"/>
  <c r="B131" i="1"/>
  <c r="K130" i="1"/>
  <c r="J130" i="1"/>
  <c r="I130" i="1"/>
  <c r="H130" i="1"/>
  <c r="G130" i="1"/>
  <c r="F130" i="1"/>
  <c r="E130" i="1"/>
  <c r="D130" i="1"/>
  <c r="C130" i="1"/>
  <c r="B130" i="1"/>
  <c r="K129" i="1"/>
  <c r="J129" i="1"/>
  <c r="I129" i="1"/>
  <c r="H129" i="1"/>
  <c r="G129" i="1"/>
  <c r="F129" i="1"/>
  <c r="E129" i="1"/>
  <c r="D129" i="1"/>
  <c r="C129" i="1"/>
  <c r="B129" i="1"/>
  <c r="K128" i="1"/>
  <c r="J128" i="1"/>
  <c r="I128" i="1"/>
  <c r="H128" i="1"/>
  <c r="G128" i="1"/>
  <c r="F128" i="1"/>
  <c r="E128" i="1"/>
  <c r="D128" i="1"/>
  <c r="C128" i="1"/>
  <c r="B128" i="1"/>
  <c r="K127" i="1"/>
  <c r="J127" i="1"/>
  <c r="I127" i="1"/>
  <c r="H127" i="1"/>
  <c r="G127" i="1"/>
  <c r="F127" i="1"/>
  <c r="E127" i="1"/>
  <c r="D127" i="1"/>
  <c r="C127" i="1"/>
  <c r="B127" i="1"/>
  <c r="K126" i="1"/>
  <c r="J126" i="1"/>
  <c r="I126" i="1"/>
  <c r="H126" i="1"/>
  <c r="G126" i="1"/>
  <c r="F126" i="1"/>
  <c r="E126" i="1"/>
  <c r="D126" i="1"/>
  <c r="C126" i="1"/>
  <c r="B126" i="1"/>
  <c r="K125" i="1"/>
  <c r="J125" i="1"/>
  <c r="I125" i="1"/>
  <c r="H125" i="1"/>
  <c r="G125" i="1"/>
  <c r="F125" i="1"/>
  <c r="E125" i="1"/>
  <c r="D125" i="1"/>
  <c r="C125" i="1"/>
  <c r="B125" i="1"/>
  <c r="K124" i="1"/>
  <c r="J124" i="1"/>
  <c r="I124" i="1"/>
  <c r="H124" i="1"/>
  <c r="G124" i="1"/>
  <c r="F124" i="1"/>
  <c r="E124" i="1"/>
  <c r="D124" i="1"/>
  <c r="C124" i="1"/>
  <c r="B124" i="1"/>
  <c r="K123" i="1"/>
  <c r="J123" i="1"/>
  <c r="I123" i="1"/>
  <c r="H123" i="1"/>
  <c r="G123" i="1"/>
  <c r="F123" i="1"/>
  <c r="E123" i="1"/>
  <c r="D123" i="1"/>
  <c r="C123" i="1"/>
  <c r="B123" i="1"/>
  <c r="K122" i="1"/>
  <c r="J122" i="1"/>
  <c r="I122" i="1"/>
  <c r="H122" i="1"/>
  <c r="G122" i="1"/>
  <c r="F122" i="1"/>
  <c r="E122" i="1"/>
  <c r="D122" i="1"/>
  <c r="C122" i="1"/>
  <c r="B122" i="1"/>
  <c r="K121" i="1"/>
  <c r="J121" i="1"/>
  <c r="I121" i="1"/>
  <c r="H121" i="1"/>
  <c r="G121" i="1"/>
  <c r="F121" i="1"/>
  <c r="E121" i="1"/>
  <c r="D121" i="1"/>
  <c r="C121" i="1"/>
  <c r="B121" i="1"/>
  <c r="K120" i="1"/>
  <c r="J120" i="1"/>
  <c r="I120" i="1"/>
  <c r="H120" i="1"/>
  <c r="G120" i="1"/>
  <c r="F120" i="1"/>
  <c r="E120" i="1"/>
  <c r="D120" i="1"/>
  <c r="C120" i="1"/>
  <c r="B120" i="1"/>
  <c r="K119" i="1"/>
  <c r="J119" i="1"/>
  <c r="I119" i="1"/>
  <c r="H119" i="1"/>
  <c r="G119" i="1"/>
  <c r="F119" i="1"/>
  <c r="E119" i="1"/>
  <c r="D119" i="1"/>
  <c r="C119" i="1"/>
  <c r="B119" i="1"/>
  <c r="K118" i="1"/>
  <c r="J118" i="1"/>
  <c r="I118" i="1"/>
  <c r="H118" i="1"/>
  <c r="G118" i="1"/>
  <c r="F118" i="1"/>
  <c r="E118" i="1"/>
  <c r="D118" i="1"/>
  <c r="C118" i="1"/>
  <c r="B118" i="1"/>
  <c r="K117" i="1"/>
  <c r="J117" i="1"/>
  <c r="I117" i="1"/>
  <c r="H117" i="1"/>
  <c r="G117" i="1"/>
  <c r="F117" i="1"/>
  <c r="E117" i="1"/>
  <c r="D117" i="1"/>
  <c r="C117" i="1"/>
  <c r="B117" i="1"/>
  <c r="K116" i="1"/>
  <c r="J116" i="1"/>
  <c r="I116" i="1"/>
  <c r="H116" i="1"/>
  <c r="G116" i="1"/>
  <c r="F116" i="1"/>
  <c r="E116" i="1"/>
  <c r="D116" i="1"/>
  <c r="C116" i="1"/>
  <c r="B116" i="1"/>
  <c r="K115" i="1"/>
  <c r="J115" i="1"/>
  <c r="I115" i="1"/>
  <c r="H115" i="1"/>
  <c r="G115" i="1"/>
  <c r="F115" i="1"/>
  <c r="E115" i="1"/>
  <c r="D115" i="1"/>
  <c r="C115" i="1"/>
  <c r="B115" i="1"/>
  <c r="K114" i="1"/>
  <c r="J114" i="1"/>
  <c r="I114" i="1"/>
  <c r="H114" i="1"/>
  <c r="G114" i="1"/>
  <c r="F114" i="1"/>
  <c r="E114" i="1"/>
  <c r="D114" i="1"/>
  <c r="C114" i="1"/>
  <c r="B114" i="1"/>
  <c r="K113" i="1"/>
  <c r="J113" i="1"/>
  <c r="I113" i="1"/>
  <c r="H113" i="1"/>
  <c r="G113" i="1"/>
  <c r="F113" i="1"/>
  <c r="E113" i="1"/>
  <c r="D113" i="1"/>
  <c r="C113" i="1"/>
  <c r="B113" i="1"/>
  <c r="K112" i="1"/>
  <c r="J112" i="1"/>
  <c r="I112" i="1"/>
  <c r="H112" i="1"/>
  <c r="G112" i="1"/>
  <c r="F112" i="1"/>
  <c r="E112" i="1"/>
  <c r="D112" i="1"/>
  <c r="C112" i="1"/>
  <c r="B112" i="1"/>
  <c r="K111" i="1"/>
  <c r="J111" i="1"/>
  <c r="I111" i="1"/>
  <c r="H111" i="1"/>
  <c r="G111" i="1"/>
  <c r="F111" i="1"/>
  <c r="E111" i="1"/>
  <c r="D111" i="1"/>
  <c r="C111" i="1"/>
  <c r="B111" i="1"/>
  <c r="K110" i="1"/>
  <c r="J110" i="1"/>
  <c r="I110" i="1"/>
  <c r="H110" i="1"/>
  <c r="G110" i="1"/>
  <c r="F110" i="1"/>
  <c r="E110" i="1"/>
  <c r="D110" i="1"/>
  <c r="C110" i="1"/>
  <c r="B110" i="1"/>
  <c r="K109" i="1"/>
  <c r="J109" i="1"/>
  <c r="I109" i="1"/>
  <c r="H109" i="1"/>
  <c r="G109" i="1"/>
  <c r="F109" i="1"/>
  <c r="E109" i="1"/>
  <c r="D109" i="1"/>
  <c r="C109" i="1"/>
  <c r="B109" i="1"/>
  <c r="K108" i="1"/>
  <c r="J108" i="1"/>
  <c r="I108" i="1"/>
  <c r="H108" i="1"/>
  <c r="G108" i="1"/>
  <c r="F108" i="1"/>
  <c r="E108" i="1"/>
  <c r="D108" i="1"/>
  <c r="C108" i="1"/>
  <c r="B108" i="1"/>
  <c r="K107" i="1"/>
  <c r="J107" i="1"/>
  <c r="I107" i="1"/>
  <c r="H107" i="1"/>
  <c r="G107" i="1"/>
  <c r="F107" i="1"/>
  <c r="E107" i="1"/>
  <c r="D107" i="1"/>
  <c r="C107" i="1"/>
  <c r="B107" i="1"/>
  <c r="K106" i="1"/>
  <c r="J106" i="1"/>
  <c r="I106" i="1"/>
  <c r="H106" i="1"/>
  <c r="G106" i="1"/>
  <c r="F106" i="1"/>
  <c r="E106" i="1"/>
  <c r="D106" i="1"/>
  <c r="C106" i="1"/>
  <c r="B106" i="1"/>
  <c r="K105" i="1"/>
  <c r="J105" i="1"/>
  <c r="I105" i="1"/>
  <c r="H105" i="1"/>
  <c r="G105" i="1"/>
  <c r="F105" i="1"/>
  <c r="E105" i="1"/>
  <c r="D105" i="1"/>
  <c r="C105" i="1"/>
  <c r="B105" i="1"/>
  <c r="K104" i="1"/>
  <c r="J104" i="1"/>
  <c r="I104" i="1"/>
  <c r="H104" i="1"/>
  <c r="G104" i="1"/>
  <c r="F104" i="1"/>
  <c r="E104" i="1"/>
  <c r="D104" i="1"/>
  <c r="C104" i="1"/>
  <c r="B104" i="1"/>
  <c r="K103" i="1"/>
  <c r="J103" i="1"/>
  <c r="I103" i="1"/>
  <c r="H103" i="1"/>
  <c r="G103" i="1"/>
  <c r="F103" i="1"/>
  <c r="E103" i="1"/>
  <c r="D103" i="1"/>
  <c r="C103" i="1"/>
  <c r="B103" i="1"/>
  <c r="K102" i="1"/>
  <c r="J102" i="1"/>
  <c r="I102" i="1"/>
  <c r="H102" i="1"/>
  <c r="G102" i="1"/>
  <c r="F102" i="1"/>
  <c r="E102" i="1"/>
  <c r="D102" i="1"/>
  <c r="C102" i="1"/>
  <c r="B102" i="1"/>
  <c r="K101" i="1"/>
  <c r="J101" i="1"/>
  <c r="I101" i="1"/>
  <c r="H101" i="1"/>
  <c r="G101" i="1"/>
  <c r="F101" i="1"/>
  <c r="E101" i="1"/>
  <c r="D101" i="1"/>
  <c r="C101" i="1"/>
  <c r="B101" i="1"/>
  <c r="K100" i="1"/>
  <c r="J100" i="1"/>
  <c r="I100" i="1"/>
  <c r="H100" i="1"/>
  <c r="G100" i="1"/>
  <c r="F100" i="1"/>
  <c r="E100" i="1"/>
  <c r="D100" i="1"/>
  <c r="C100" i="1"/>
  <c r="B100" i="1"/>
  <c r="K99" i="1"/>
  <c r="J99" i="1"/>
  <c r="I99" i="1"/>
  <c r="H99" i="1"/>
  <c r="G99" i="1"/>
  <c r="F99" i="1"/>
  <c r="E99" i="1"/>
  <c r="D99" i="1"/>
  <c r="C99" i="1"/>
  <c r="B99" i="1"/>
  <c r="K98" i="1"/>
  <c r="J98" i="1"/>
  <c r="I98" i="1"/>
  <c r="H98" i="1"/>
  <c r="G98" i="1"/>
  <c r="F98" i="1"/>
  <c r="E98" i="1"/>
  <c r="D98" i="1"/>
  <c r="C98" i="1"/>
  <c r="B98" i="1"/>
  <c r="K97" i="1"/>
  <c r="J97" i="1"/>
  <c r="I97" i="1"/>
  <c r="H97" i="1"/>
  <c r="G97" i="1"/>
  <c r="F97" i="1"/>
  <c r="E97" i="1"/>
  <c r="D97" i="1"/>
  <c r="C97" i="1"/>
  <c r="B97" i="1"/>
  <c r="K96" i="1"/>
  <c r="J96" i="1"/>
  <c r="I96" i="1"/>
  <c r="H96" i="1"/>
  <c r="G96" i="1"/>
  <c r="F96" i="1"/>
  <c r="E96" i="1"/>
  <c r="D96" i="1"/>
  <c r="C96" i="1"/>
  <c r="B96" i="1"/>
  <c r="K95" i="1"/>
  <c r="J95" i="1"/>
  <c r="I95" i="1"/>
  <c r="H95" i="1"/>
  <c r="G95" i="1"/>
  <c r="F95" i="1"/>
  <c r="E95" i="1"/>
  <c r="D95" i="1"/>
  <c r="C95" i="1"/>
  <c r="B95" i="1"/>
  <c r="K94" i="1"/>
  <c r="J94" i="1"/>
  <c r="I94" i="1"/>
  <c r="H94" i="1"/>
  <c r="G94" i="1"/>
  <c r="F94" i="1"/>
  <c r="E94" i="1"/>
  <c r="D94" i="1"/>
  <c r="C94" i="1"/>
  <c r="B94" i="1"/>
  <c r="K93" i="1"/>
  <c r="J93" i="1"/>
  <c r="I93" i="1"/>
  <c r="H93" i="1"/>
  <c r="G93" i="1"/>
  <c r="F93" i="1"/>
  <c r="E93" i="1"/>
  <c r="D93" i="1"/>
  <c r="C93" i="1"/>
  <c r="B93" i="1"/>
  <c r="K92" i="1"/>
  <c r="J92" i="1"/>
  <c r="I92" i="1"/>
  <c r="H92" i="1"/>
  <c r="G92" i="1"/>
  <c r="F92" i="1"/>
  <c r="E92" i="1"/>
  <c r="D92" i="1"/>
  <c r="C92" i="1"/>
  <c r="B92" i="1"/>
  <c r="K91" i="1"/>
  <c r="J91" i="1"/>
  <c r="I91" i="1"/>
  <c r="H91" i="1"/>
  <c r="G91" i="1"/>
  <c r="F91" i="1"/>
  <c r="E91" i="1"/>
  <c r="D91" i="1"/>
  <c r="C91" i="1"/>
  <c r="B91" i="1"/>
  <c r="K90" i="1"/>
  <c r="J90" i="1"/>
  <c r="I90" i="1"/>
  <c r="H90" i="1"/>
  <c r="G90" i="1"/>
  <c r="F90" i="1"/>
  <c r="E90" i="1"/>
  <c r="D90" i="1"/>
  <c r="C90" i="1"/>
  <c r="B90" i="1"/>
  <c r="K89" i="1"/>
  <c r="J89" i="1"/>
  <c r="I89" i="1"/>
  <c r="H89" i="1"/>
  <c r="G89" i="1"/>
  <c r="F89" i="1"/>
  <c r="E89" i="1"/>
  <c r="D89" i="1"/>
  <c r="C89" i="1"/>
  <c r="B89" i="1"/>
  <c r="K88" i="1"/>
  <c r="J88" i="1"/>
  <c r="I88" i="1"/>
  <c r="H88" i="1"/>
  <c r="G88" i="1"/>
  <c r="F88" i="1"/>
  <c r="E88" i="1"/>
  <c r="D88" i="1"/>
  <c r="C88" i="1"/>
  <c r="B88" i="1"/>
  <c r="K87" i="1"/>
  <c r="J87" i="1"/>
  <c r="I87" i="1"/>
  <c r="H87" i="1"/>
  <c r="G87" i="1"/>
  <c r="F87" i="1"/>
  <c r="E87" i="1"/>
  <c r="D87" i="1"/>
  <c r="C87" i="1"/>
  <c r="B87" i="1"/>
  <c r="K86" i="1"/>
  <c r="J86" i="1"/>
  <c r="I86" i="1"/>
  <c r="H86" i="1"/>
  <c r="G86" i="1"/>
  <c r="F86" i="1"/>
  <c r="E86" i="1"/>
  <c r="D86" i="1"/>
  <c r="C86" i="1"/>
  <c r="B86" i="1"/>
  <c r="K85" i="1"/>
  <c r="J85" i="1"/>
  <c r="I85" i="1"/>
  <c r="H85" i="1"/>
  <c r="G85" i="1"/>
  <c r="F85" i="1"/>
  <c r="E85" i="1"/>
  <c r="D85" i="1"/>
  <c r="C85" i="1"/>
  <c r="B85" i="1"/>
  <c r="K84" i="1"/>
  <c r="J84" i="1"/>
  <c r="I84" i="1"/>
  <c r="H84" i="1"/>
  <c r="G84" i="1"/>
  <c r="F84" i="1"/>
  <c r="E84" i="1"/>
  <c r="D84" i="1"/>
  <c r="C84" i="1"/>
  <c r="B84" i="1"/>
  <c r="K83" i="1"/>
  <c r="J83" i="1"/>
  <c r="I83" i="1"/>
  <c r="H83" i="1"/>
  <c r="G83" i="1"/>
  <c r="F83" i="1"/>
  <c r="E83" i="1"/>
  <c r="D83" i="1"/>
  <c r="C83" i="1"/>
  <c r="B83" i="1"/>
  <c r="K82" i="1"/>
  <c r="J82" i="1"/>
  <c r="I82" i="1"/>
  <c r="H82" i="1"/>
  <c r="G82" i="1"/>
  <c r="F82" i="1"/>
  <c r="E82" i="1"/>
  <c r="D82" i="1"/>
  <c r="C82" i="1"/>
  <c r="B82" i="1"/>
  <c r="K81" i="1"/>
  <c r="J81" i="1"/>
  <c r="I81" i="1"/>
  <c r="H81" i="1"/>
  <c r="G81" i="1"/>
  <c r="F81" i="1"/>
  <c r="E81" i="1"/>
  <c r="D81" i="1"/>
  <c r="C81" i="1"/>
  <c r="B81" i="1"/>
  <c r="K80" i="1"/>
  <c r="J80" i="1"/>
  <c r="I80" i="1"/>
  <c r="H80" i="1"/>
  <c r="G80" i="1"/>
  <c r="F80" i="1"/>
  <c r="E80" i="1"/>
  <c r="D80" i="1"/>
  <c r="C80" i="1"/>
  <c r="B80" i="1"/>
  <c r="K79" i="1"/>
  <c r="J79" i="1"/>
  <c r="I79" i="1"/>
  <c r="H79" i="1"/>
  <c r="G79" i="1"/>
  <c r="F79" i="1"/>
  <c r="E79" i="1"/>
  <c r="D79" i="1"/>
  <c r="C79" i="1"/>
  <c r="B79" i="1"/>
  <c r="K78" i="1"/>
  <c r="J78" i="1"/>
  <c r="I78" i="1"/>
  <c r="H78" i="1"/>
  <c r="G78" i="1"/>
  <c r="F78" i="1"/>
  <c r="E78" i="1"/>
  <c r="D78" i="1"/>
  <c r="C78" i="1"/>
  <c r="B78" i="1"/>
  <c r="K77" i="1"/>
  <c r="J77" i="1"/>
  <c r="I77" i="1"/>
  <c r="H77" i="1"/>
  <c r="G77" i="1"/>
  <c r="F77" i="1"/>
  <c r="E77" i="1"/>
  <c r="D77" i="1"/>
  <c r="C77" i="1"/>
  <c r="B77" i="1"/>
  <c r="K76" i="1"/>
  <c r="J76" i="1"/>
  <c r="I76" i="1"/>
  <c r="H76" i="1"/>
  <c r="G76" i="1"/>
  <c r="F76" i="1"/>
  <c r="E76" i="1"/>
  <c r="D76" i="1"/>
  <c r="C76" i="1"/>
  <c r="B76" i="1"/>
  <c r="K75" i="1"/>
  <c r="J75" i="1"/>
  <c r="I75" i="1"/>
  <c r="H75" i="1"/>
  <c r="G75" i="1"/>
  <c r="F75" i="1"/>
  <c r="E75" i="1"/>
  <c r="D75" i="1"/>
  <c r="C75" i="1"/>
  <c r="B75" i="1"/>
  <c r="K74" i="1"/>
  <c r="J74" i="1"/>
  <c r="I74" i="1"/>
  <c r="H74" i="1"/>
  <c r="G74" i="1"/>
  <c r="F74" i="1"/>
  <c r="E74" i="1"/>
  <c r="D74" i="1"/>
  <c r="C74" i="1"/>
  <c r="B74" i="1"/>
  <c r="K73" i="1"/>
  <c r="J73" i="1"/>
  <c r="I73" i="1"/>
  <c r="H73" i="1"/>
  <c r="G73" i="1"/>
  <c r="F73" i="1"/>
  <c r="E73" i="1"/>
  <c r="D73" i="1"/>
  <c r="C73" i="1"/>
  <c r="B73" i="1"/>
  <c r="K72" i="1"/>
  <c r="J72" i="1"/>
  <c r="I72" i="1"/>
  <c r="H72" i="1"/>
  <c r="G72" i="1"/>
  <c r="F72" i="1"/>
  <c r="E72" i="1"/>
  <c r="D72" i="1"/>
  <c r="C72" i="1"/>
  <c r="B72" i="1"/>
  <c r="K71" i="1"/>
  <c r="J71" i="1"/>
  <c r="I71" i="1"/>
  <c r="H71" i="1"/>
  <c r="G71" i="1"/>
  <c r="F71" i="1"/>
  <c r="E71" i="1"/>
  <c r="D71" i="1"/>
  <c r="C71" i="1"/>
  <c r="B71" i="1"/>
  <c r="K70" i="1"/>
  <c r="J70" i="1"/>
  <c r="I70" i="1"/>
  <c r="H70" i="1"/>
  <c r="G70" i="1"/>
  <c r="F70" i="1"/>
  <c r="E70" i="1"/>
  <c r="D70" i="1"/>
  <c r="C70" i="1"/>
  <c r="B70" i="1"/>
  <c r="K69" i="1"/>
  <c r="J69" i="1"/>
  <c r="I69" i="1"/>
  <c r="H69" i="1"/>
  <c r="G69" i="1"/>
  <c r="F69" i="1"/>
  <c r="E69" i="1"/>
  <c r="D69" i="1"/>
  <c r="C69" i="1"/>
  <c r="B69" i="1"/>
  <c r="K68" i="1"/>
  <c r="J68" i="1"/>
  <c r="I68" i="1"/>
  <c r="H68" i="1"/>
  <c r="G68" i="1"/>
  <c r="F68" i="1"/>
  <c r="E68" i="1"/>
  <c r="D68" i="1"/>
  <c r="C68" i="1"/>
  <c r="B68" i="1"/>
  <c r="K67" i="1"/>
  <c r="J67" i="1"/>
  <c r="I67" i="1"/>
  <c r="H67" i="1"/>
  <c r="G67" i="1"/>
  <c r="F67" i="1"/>
  <c r="E67" i="1"/>
  <c r="D67" i="1"/>
  <c r="C67" i="1"/>
  <c r="B67" i="1"/>
  <c r="K66" i="1"/>
  <c r="J66" i="1"/>
  <c r="I66" i="1"/>
  <c r="H66" i="1"/>
  <c r="G66" i="1"/>
  <c r="F66" i="1"/>
  <c r="E66" i="1"/>
  <c r="D66" i="1"/>
  <c r="C66" i="1"/>
  <c r="B66" i="1"/>
  <c r="K65" i="1"/>
  <c r="J65" i="1"/>
  <c r="I65" i="1"/>
  <c r="H65" i="1"/>
  <c r="G65" i="1"/>
  <c r="F65" i="1"/>
  <c r="E65" i="1"/>
  <c r="D65" i="1"/>
  <c r="C65" i="1"/>
  <c r="B65" i="1"/>
  <c r="K64" i="1"/>
  <c r="J64" i="1"/>
  <c r="I64" i="1"/>
  <c r="H64" i="1"/>
  <c r="G64" i="1"/>
  <c r="F64" i="1"/>
  <c r="E64" i="1"/>
  <c r="D64" i="1"/>
  <c r="C64" i="1"/>
  <c r="B64" i="1"/>
  <c r="K63" i="1"/>
  <c r="J63" i="1"/>
  <c r="I63" i="1"/>
  <c r="H63" i="1"/>
  <c r="G63" i="1"/>
  <c r="F63" i="1"/>
  <c r="E63" i="1"/>
  <c r="D63" i="1"/>
  <c r="C63" i="1"/>
  <c r="B63" i="1"/>
  <c r="K62" i="1"/>
  <c r="J62" i="1"/>
  <c r="I62" i="1"/>
  <c r="H62" i="1"/>
  <c r="G62" i="1"/>
  <c r="F62" i="1"/>
  <c r="E62" i="1"/>
  <c r="D62" i="1"/>
  <c r="C62" i="1"/>
  <c r="B62" i="1"/>
  <c r="K61" i="1"/>
  <c r="J61" i="1"/>
  <c r="I61" i="1"/>
  <c r="H61" i="1"/>
  <c r="G61" i="1"/>
  <c r="F61" i="1"/>
  <c r="E61" i="1"/>
  <c r="D61" i="1"/>
  <c r="C61" i="1"/>
  <c r="K60" i="1"/>
  <c r="J60" i="1"/>
  <c r="I60" i="1"/>
  <c r="H60" i="1"/>
  <c r="G60" i="1"/>
  <c r="F60" i="1"/>
  <c r="E60" i="1"/>
  <c r="D60" i="1"/>
  <c r="C60" i="1"/>
  <c r="B60" i="1"/>
  <c r="K59" i="1"/>
  <c r="J59" i="1"/>
  <c r="I59" i="1"/>
  <c r="H59" i="1"/>
  <c r="G59" i="1"/>
  <c r="F59" i="1"/>
  <c r="E59" i="1"/>
  <c r="D59" i="1"/>
  <c r="C59" i="1"/>
  <c r="B59" i="1"/>
  <c r="K58" i="1"/>
  <c r="J58" i="1"/>
  <c r="I58" i="1"/>
  <c r="H58" i="1"/>
  <c r="G58" i="1"/>
  <c r="F58" i="1"/>
  <c r="E58" i="1"/>
  <c r="D58" i="1"/>
  <c r="C58" i="1"/>
  <c r="B58" i="1"/>
  <c r="K57" i="1"/>
  <c r="J57" i="1"/>
  <c r="I57" i="1"/>
  <c r="H57" i="1"/>
  <c r="G57" i="1"/>
  <c r="F57" i="1"/>
  <c r="E57" i="1"/>
  <c r="D57" i="1"/>
  <c r="C57" i="1"/>
  <c r="B57" i="1"/>
  <c r="K56" i="1"/>
  <c r="J56" i="1"/>
  <c r="I56" i="1"/>
  <c r="H56" i="1"/>
  <c r="G56" i="1"/>
  <c r="F56" i="1"/>
  <c r="E56" i="1"/>
  <c r="D56" i="1"/>
  <c r="C56" i="1"/>
  <c r="B56" i="1"/>
  <c r="K55" i="1"/>
  <c r="J55" i="1"/>
  <c r="I55" i="1"/>
  <c r="H55" i="1"/>
  <c r="G55" i="1"/>
  <c r="F55" i="1"/>
  <c r="E55" i="1"/>
  <c r="D55" i="1"/>
  <c r="C55" i="1"/>
  <c r="B55" i="1"/>
  <c r="K54" i="1"/>
  <c r="J54" i="1"/>
  <c r="I54" i="1"/>
  <c r="H54" i="1"/>
  <c r="G54" i="1"/>
  <c r="F54" i="1"/>
  <c r="E54" i="1"/>
  <c r="D54" i="1"/>
  <c r="C54" i="1"/>
  <c r="B54" i="1"/>
  <c r="K53" i="1"/>
  <c r="J53" i="1"/>
  <c r="I53" i="1"/>
  <c r="H53" i="1"/>
  <c r="G53" i="1"/>
  <c r="F53" i="1"/>
  <c r="E53" i="1"/>
  <c r="D53" i="1"/>
  <c r="C53" i="1"/>
  <c r="B53" i="1"/>
  <c r="K52" i="1"/>
  <c r="J52" i="1"/>
  <c r="I52" i="1"/>
  <c r="H52" i="1"/>
  <c r="G52" i="1"/>
  <c r="F52" i="1"/>
  <c r="E52" i="1"/>
  <c r="D52" i="1"/>
  <c r="C52" i="1"/>
  <c r="B52" i="1"/>
  <c r="K51" i="1"/>
  <c r="J51" i="1"/>
  <c r="I51" i="1"/>
  <c r="H51" i="1"/>
  <c r="G51" i="1"/>
  <c r="F51" i="1"/>
  <c r="E51" i="1"/>
  <c r="D51" i="1"/>
  <c r="C51" i="1"/>
  <c r="B51" i="1"/>
  <c r="K50" i="1"/>
  <c r="J50" i="1"/>
  <c r="I50" i="1"/>
  <c r="H50" i="1"/>
  <c r="G50" i="1"/>
  <c r="F50" i="1"/>
  <c r="E50" i="1"/>
  <c r="D50" i="1"/>
  <c r="C50" i="1"/>
  <c r="B50" i="1"/>
  <c r="K49" i="1"/>
  <c r="J49" i="1"/>
  <c r="I49" i="1"/>
  <c r="H49" i="1"/>
  <c r="G49" i="1"/>
  <c r="F49" i="1"/>
  <c r="E49" i="1"/>
  <c r="D49" i="1"/>
  <c r="C49" i="1"/>
  <c r="B49" i="1"/>
  <c r="K48" i="1"/>
  <c r="J48" i="1"/>
  <c r="I48" i="1"/>
  <c r="H48" i="1"/>
  <c r="G48" i="1"/>
  <c r="F48" i="1"/>
  <c r="E48" i="1"/>
  <c r="D48" i="1"/>
  <c r="C48" i="1"/>
  <c r="B48" i="1"/>
  <c r="K47" i="1"/>
  <c r="J47" i="1"/>
  <c r="I47" i="1"/>
  <c r="H47" i="1"/>
  <c r="G47" i="1"/>
  <c r="F47" i="1"/>
  <c r="E47" i="1"/>
  <c r="D47" i="1"/>
  <c r="C47" i="1"/>
  <c r="B47" i="1"/>
  <c r="K46" i="1"/>
  <c r="J46" i="1"/>
  <c r="I46" i="1"/>
  <c r="H46" i="1"/>
  <c r="G46" i="1"/>
  <c r="F46" i="1"/>
  <c r="E46" i="1"/>
  <c r="D46" i="1"/>
  <c r="C46" i="1"/>
  <c r="B46" i="1"/>
  <c r="K45" i="1"/>
  <c r="J45" i="1"/>
  <c r="I45" i="1"/>
  <c r="H45" i="1"/>
  <c r="G45" i="1"/>
  <c r="F45" i="1"/>
  <c r="E45" i="1"/>
  <c r="D45" i="1"/>
  <c r="C45" i="1"/>
  <c r="B45" i="1"/>
  <c r="K44" i="1"/>
  <c r="J44" i="1"/>
  <c r="I44" i="1"/>
  <c r="H44" i="1"/>
  <c r="G44" i="1"/>
  <c r="F44" i="1"/>
  <c r="E44" i="1"/>
  <c r="D44" i="1"/>
  <c r="C44" i="1"/>
  <c r="B44" i="1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K41" i="1"/>
  <c r="J41" i="1"/>
  <c r="I41" i="1"/>
  <c r="H41" i="1"/>
  <c r="G41" i="1"/>
  <c r="F41" i="1"/>
  <c r="E41" i="1"/>
  <c r="D41" i="1"/>
  <c r="C41" i="1"/>
  <c r="B41" i="1"/>
  <c r="K40" i="1"/>
  <c r="J40" i="1"/>
  <c r="I40" i="1"/>
  <c r="H40" i="1"/>
  <c r="G40" i="1"/>
  <c r="F40" i="1"/>
  <c r="E40" i="1"/>
  <c r="D40" i="1"/>
  <c r="C40" i="1"/>
  <c r="B40" i="1"/>
  <c r="K39" i="1"/>
  <c r="J39" i="1"/>
  <c r="I39" i="1"/>
  <c r="H39" i="1"/>
  <c r="G39" i="1"/>
  <c r="F39" i="1"/>
  <c r="E39" i="1"/>
  <c r="D39" i="1"/>
  <c r="C39" i="1"/>
  <c r="B39" i="1"/>
  <c r="K38" i="1"/>
  <c r="J38" i="1"/>
  <c r="I38" i="1"/>
  <c r="H38" i="1"/>
  <c r="G38" i="1"/>
  <c r="F38" i="1"/>
  <c r="E38" i="1"/>
  <c r="D38" i="1"/>
  <c r="C38" i="1"/>
  <c r="B38" i="1"/>
  <c r="K37" i="1"/>
  <c r="J37" i="1"/>
  <c r="I37" i="1"/>
  <c r="H37" i="1"/>
  <c r="G37" i="1"/>
  <c r="F37" i="1"/>
  <c r="E37" i="1"/>
  <c r="D37" i="1"/>
  <c r="C37" i="1"/>
  <c r="B37" i="1"/>
  <c r="K36" i="1"/>
  <c r="J36" i="1"/>
  <c r="I36" i="1"/>
  <c r="H36" i="1"/>
  <c r="G36" i="1"/>
  <c r="F36" i="1"/>
  <c r="E36" i="1"/>
  <c r="D36" i="1"/>
  <c r="C36" i="1"/>
  <c r="B36" i="1"/>
  <c r="K35" i="1"/>
  <c r="J35" i="1"/>
  <c r="I35" i="1"/>
  <c r="H35" i="1"/>
  <c r="G35" i="1"/>
  <c r="F35" i="1"/>
  <c r="E35" i="1"/>
  <c r="D35" i="1"/>
  <c r="C35" i="1"/>
  <c r="B35" i="1"/>
  <c r="K34" i="1"/>
  <c r="J34" i="1"/>
  <c r="I34" i="1"/>
  <c r="H34" i="1"/>
  <c r="G34" i="1"/>
  <c r="F34" i="1"/>
  <c r="E34" i="1"/>
  <c r="D34" i="1"/>
  <c r="C34" i="1"/>
  <c r="B34" i="1"/>
  <c r="K33" i="1"/>
  <c r="J33" i="1"/>
  <c r="I33" i="1"/>
  <c r="H33" i="1"/>
  <c r="G33" i="1"/>
  <c r="F33" i="1"/>
  <c r="E33" i="1"/>
  <c r="D33" i="1"/>
  <c r="C33" i="1"/>
  <c r="B33" i="1"/>
  <c r="K32" i="1"/>
  <c r="J32" i="1"/>
  <c r="I32" i="1"/>
  <c r="H32" i="1"/>
  <c r="G32" i="1"/>
  <c r="F32" i="1"/>
  <c r="E32" i="1"/>
  <c r="D32" i="1"/>
  <c r="C32" i="1"/>
  <c r="B32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K29" i="1"/>
  <c r="J29" i="1"/>
  <c r="I29" i="1"/>
  <c r="H29" i="1"/>
  <c r="G29" i="1"/>
  <c r="F29" i="1"/>
  <c r="E29" i="1"/>
  <c r="D29" i="1"/>
  <c r="C29" i="1"/>
  <c r="B29" i="1"/>
  <c r="K28" i="1"/>
  <c r="J28" i="1"/>
  <c r="I28" i="1"/>
  <c r="H28" i="1"/>
  <c r="G28" i="1"/>
  <c r="F28" i="1"/>
  <c r="E28" i="1"/>
  <c r="D28" i="1"/>
  <c r="C28" i="1"/>
  <c r="B28" i="1"/>
  <c r="K27" i="1"/>
  <c r="J27" i="1"/>
  <c r="I27" i="1"/>
  <c r="H27" i="1"/>
  <c r="G27" i="1"/>
  <c r="F27" i="1"/>
  <c r="E27" i="1"/>
  <c r="D27" i="1"/>
  <c r="C27" i="1"/>
  <c r="B27" i="1"/>
  <c r="K26" i="1"/>
  <c r="J26" i="1"/>
  <c r="I26" i="1"/>
  <c r="H26" i="1"/>
  <c r="G26" i="1"/>
  <c r="F26" i="1"/>
  <c r="E26" i="1"/>
  <c r="D26" i="1"/>
  <c r="C26" i="1"/>
  <c r="B26" i="1"/>
  <c r="K25" i="1"/>
  <c r="J25" i="1"/>
  <c r="I25" i="1"/>
  <c r="H25" i="1"/>
  <c r="G25" i="1"/>
  <c r="F25" i="1"/>
  <c r="E25" i="1"/>
  <c r="D25" i="1"/>
  <c r="C25" i="1"/>
  <c r="B25" i="1"/>
  <c r="K24" i="1"/>
  <c r="J24" i="1"/>
  <c r="I24" i="1"/>
  <c r="H24" i="1"/>
  <c r="G24" i="1"/>
  <c r="F24" i="1"/>
  <c r="E24" i="1"/>
  <c r="D24" i="1"/>
  <c r="C24" i="1"/>
  <c r="B24" i="1"/>
  <c r="K23" i="1"/>
  <c r="J23" i="1"/>
  <c r="I23" i="1"/>
  <c r="H23" i="1"/>
  <c r="G23" i="1"/>
  <c r="F23" i="1"/>
  <c r="E23" i="1"/>
  <c r="D23" i="1"/>
  <c r="C23" i="1"/>
  <c r="B23" i="1"/>
  <c r="K22" i="1"/>
  <c r="J22" i="1"/>
  <c r="I22" i="1"/>
  <c r="H22" i="1"/>
  <c r="G22" i="1"/>
  <c r="F22" i="1"/>
  <c r="E22" i="1"/>
  <c r="D22" i="1"/>
  <c r="C22" i="1"/>
  <c r="B22" i="1"/>
  <c r="K21" i="1"/>
  <c r="J21" i="1"/>
  <c r="I21" i="1"/>
  <c r="H21" i="1"/>
  <c r="G21" i="1"/>
  <c r="F21" i="1"/>
  <c r="E21" i="1"/>
  <c r="D21" i="1"/>
  <c r="C21" i="1"/>
  <c r="B21" i="1"/>
  <c r="K20" i="1"/>
  <c r="J20" i="1"/>
  <c r="I20" i="1"/>
  <c r="H20" i="1"/>
  <c r="G20" i="1"/>
  <c r="F20" i="1"/>
  <c r="E20" i="1"/>
  <c r="D20" i="1"/>
  <c r="C20" i="1"/>
  <c r="B20" i="1"/>
  <c r="K19" i="1"/>
  <c r="J19" i="1"/>
  <c r="I19" i="1"/>
  <c r="H19" i="1"/>
  <c r="G19" i="1"/>
  <c r="F19" i="1"/>
  <c r="E19" i="1"/>
  <c r="D19" i="1"/>
  <c r="C19" i="1"/>
  <c r="B19" i="1"/>
  <c r="K18" i="1"/>
  <c r="J18" i="1"/>
  <c r="I18" i="1"/>
  <c r="H18" i="1"/>
  <c r="G18" i="1"/>
  <c r="F18" i="1"/>
  <c r="E18" i="1"/>
  <c r="D18" i="1"/>
  <c r="C18" i="1"/>
  <c r="B18" i="1"/>
  <c r="K17" i="1"/>
  <c r="J17" i="1"/>
  <c r="I17" i="1"/>
  <c r="H17" i="1"/>
  <c r="G17" i="1"/>
  <c r="F17" i="1"/>
  <c r="E17" i="1"/>
  <c r="D17" i="1"/>
  <c r="C17" i="1"/>
  <c r="B17" i="1"/>
  <c r="K16" i="1"/>
  <c r="J16" i="1"/>
  <c r="I16" i="1"/>
  <c r="H16" i="1"/>
  <c r="G16" i="1"/>
  <c r="F16" i="1"/>
  <c r="E16" i="1"/>
  <c r="D16" i="1"/>
  <c r="C16" i="1"/>
  <c r="B16" i="1"/>
  <c r="K15" i="1"/>
  <c r="J15" i="1"/>
  <c r="I15" i="1"/>
  <c r="H15" i="1"/>
  <c r="G15" i="1"/>
  <c r="F15" i="1"/>
  <c r="E15" i="1"/>
  <c r="D15" i="1"/>
  <c r="C15" i="1"/>
  <c r="B15" i="1"/>
  <c r="K14" i="1"/>
  <c r="J14" i="1"/>
  <c r="I14" i="1"/>
  <c r="H14" i="1"/>
  <c r="G14" i="1"/>
  <c r="F14" i="1"/>
  <c r="E14" i="1"/>
  <c r="D14" i="1"/>
  <c r="C14" i="1"/>
  <c r="B14" i="1"/>
  <c r="K13" i="1"/>
  <c r="J13" i="1"/>
  <c r="I13" i="1"/>
  <c r="H13" i="1"/>
  <c r="G13" i="1"/>
  <c r="F13" i="1"/>
  <c r="E13" i="1"/>
  <c r="D13" i="1"/>
  <c r="C13" i="1"/>
  <c r="B13" i="1"/>
  <c r="K12" i="1"/>
  <c r="J12" i="1"/>
  <c r="I12" i="1"/>
  <c r="H12" i="1"/>
  <c r="G12" i="1"/>
  <c r="F12" i="1"/>
  <c r="E12" i="1"/>
  <c r="D12" i="1"/>
  <c r="C12" i="1"/>
  <c r="B12" i="1"/>
  <c r="K11" i="1"/>
  <c r="J11" i="1"/>
  <c r="I11" i="1"/>
  <c r="H11" i="1"/>
  <c r="G11" i="1"/>
  <c r="F11" i="1"/>
  <c r="E11" i="1"/>
  <c r="D11" i="1"/>
  <c r="C11" i="1"/>
  <c r="B11" i="1"/>
  <c r="K10" i="1"/>
  <c r="J10" i="1"/>
  <c r="I10" i="1"/>
  <c r="H10" i="1"/>
  <c r="G10" i="1"/>
  <c r="F10" i="1"/>
  <c r="E10" i="1"/>
  <c r="D10" i="1"/>
  <c r="C10" i="1"/>
  <c r="B10" i="1"/>
  <c r="K9" i="1"/>
  <c r="J9" i="1"/>
  <c r="I9" i="1"/>
  <c r="H9" i="1"/>
  <c r="G9" i="1"/>
  <c r="F9" i="1"/>
  <c r="E9" i="1"/>
  <c r="D9" i="1"/>
  <c r="C9" i="1"/>
  <c r="B9" i="1"/>
  <c r="K8" i="1"/>
  <c r="J8" i="1"/>
  <c r="I8" i="1"/>
  <c r="H8" i="1"/>
  <c r="G8" i="1"/>
  <c r="F8" i="1"/>
  <c r="E8" i="1"/>
  <c r="D8" i="1"/>
  <c r="C8" i="1"/>
  <c r="B8" i="1"/>
  <c r="K7" i="1"/>
  <c r="J7" i="1"/>
  <c r="I7" i="1"/>
  <c r="H7" i="1"/>
  <c r="G7" i="1"/>
  <c r="F7" i="1"/>
  <c r="E7" i="1"/>
  <c r="D7" i="1"/>
  <c r="C7" i="1"/>
  <c r="B7" i="1"/>
  <c r="K6" i="1"/>
  <c r="J6" i="1"/>
  <c r="I6" i="1"/>
  <c r="H6" i="1"/>
  <c r="G6" i="1"/>
  <c r="F6" i="1"/>
  <c r="E6" i="1"/>
  <c r="D6" i="1"/>
  <c r="C6" i="1"/>
  <c r="B6" i="1"/>
  <c r="K5" i="1"/>
  <c r="J5" i="1"/>
  <c r="I5" i="1"/>
  <c r="H5" i="1"/>
  <c r="G5" i="1"/>
  <c r="F5" i="1"/>
  <c r="E5" i="1"/>
  <c r="D5" i="1"/>
  <c r="C5" i="1"/>
  <c r="B5" i="1"/>
  <c r="K4" i="1"/>
  <c r="J4" i="1"/>
  <c r="I4" i="1"/>
  <c r="H4" i="1"/>
  <c r="G4" i="1"/>
  <c r="F4" i="1"/>
  <c r="E4" i="1"/>
  <c r="D4" i="1"/>
  <c r="C4" i="1"/>
  <c r="B4" i="1"/>
  <c r="K3" i="1"/>
  <c r="J3" i="1"/>
  <c r="I3" i="1"/>
  <c r="H3" i="1"/>
  <c r="G3" i="1"/>
  <c r="F3" i="1"/>
  <c r="E3" i="1"/>
  <c r="D3" i="1"/>
  <c r="C3" i="1"/>
  <c r="B3" i="1"/>
  <c r="K2" i="1"/>
  <c r="J2" i="1"/>
  <c r="I2" i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<sst xmlns="http://schemas.openxmlformats.org/spreadsheetml/2006/main" count="271" uniqueCount="271">
  <si>
    <t>Chemical</t>
  </si>
  <si>
    <t>CAS</t>
  </si>
  <si>
    <t>Residential Soil, Cancer (mg/kg)</t>
  </si>
  <si>
    <t>Residential Soil, Noncancer (mg/kg)</t>
  </si>
  <si>
    <t>Industrial/ Occupational Soil, Cancer                         (mg/kg)</t>
  </si>
  <si>
    <t>Industrial/ Occupational Soil, Noncancer                          (mg/kg)</t>
  </si>
  <si>
    <t>Construction Worker Soil, Cancer (mg/kg)</t>
  </si>
  <si>
    <t>Construction Worker Soil, Noncancer (mg/kg)</t>
  </si>
  <si>
    <t>Tap Water, Cancer (µg/L)</t>
  </si>
  <si>
    <t>Tap Water, Noncancer (µg/L)</t>
  </si>
  <si>
    <t xml:space="preserve"> Cw, DAF 20 (mg/kg)</t>
  </si>
  <si>
    <t>Acenaphthene</t>
  </si>
  <si>
    <t>Acetaldehyde</t>
  </si>
  <si>
    <t>Acetone</t>
  </si>
  <si>
    <t>Acetophenone</t>
  </si>
  <si>
    <t>Acrolein</t>
  </si>
  <si>
    <t>Acrylonitrile</t>
  </si>
  <si>
    <t>Alachlor</t>
  </si>
  <si>
    <t>Aldrin</t>
  </si>
  <si>
    <t>Aluminum</t>
  </si>
  <si>
    <t>2-Amino-4,6-dinitrotoluene</t>
  </si>
  <si>
    <t>4-Amino-2,6-dinitrotoluene</t>
  </si>
  <si>
    <t>Ammonium Picrate</t>
  </si>
  <si>
    <t>Anthracene</t>
  </si>
  <si>
    <t>Antimony</t>
  </si>
  <si>
    <t>Arsenic</t>
  </si>
  <si>
    <t>Atrazine</t>
  </si>
  <si>
    <t>Barium</t>
  </si>
  <si>
    <t>Benzene</t>
  </si>
  <si>
    <t>Benzidine</t>
  </si>
  <si>
    <t>Benzo(a)anthracene</t>
  </si>
  <si>
    <t>Benzo(a)pyrene</t>
  </si>
  <si>
    <t>Benzo(b)fluoranthene</t>
  </si>
  <si>
    <t>Benzo(k)fluoranthene</t>
  </si>
  <si>
    <t>Beryllium</t>
  </si>
  <si>
    <t>a-BHC (a-Hexachlorocyclohexane, a-HCH)</t>
  </si>
  <si>
    <t>b-BHC (b-Hexachlorocyclohexane, b-HCH)</t>
  </si>
  <si>
    <t>t-BHC (t-Hexachlorocyclohexane, Lindane)</t>
  </si>
  <si>
    <t>1,1-Biphenyl</t>
  </si>
  <si>
    <t>Bis(2-chloroethyl) ether</t>
  </si>
  <si>
    <t>Bis(2-chloroisopropyl) ether</t>
  </si>
  <si>
    <t>Bis(2-ethylhexyl)phthalate (di(2-ethylhexyl)phthalate, DEHP)</t>
  </si>
  <si>
    <t>Bis(chloromethyl) ether</t>
  </si>
  <si>
    <t>Boron</t>
  </si>
  <si>
    <t>Bromodichloromethane</t>
  </si>
  <si>
    <t>Bromomethane</t>
  </si>
  <si>
    <t>1,3-Butadiene</t>
  </si>
  <si>
    <t>2-Butanone (Methyl ethyl ketone, MEK)</t>
  </si>
  <si>
    <t>tert-Butyl methyl ether (MTBE)</t>
  </si>
  <si>
    <t>Cadmium</t>
  </si>
  <si>
    <t>Carbofuran</t>
  </si>
  <si>
    <t>Carbon disulfide</t>
  </si>
  <si>
    <t>Carbon tetrachloride (Tetrachloromethane)</t>
  </si>
  <si>
    <t>Chlordane</t>
  </si>
  <si>
    <t>2-Chloroacetophenone</t>
  </si>
  <si>
    <t>2-Chloro-1,3-butadiene</t>
  </si>
  <si>
    <t>1-Chloro-1,1-difluoroethane</t>
  </si>
  <si>
    <t>Chlorobenzene (Monochlorobenzene)</t>
  </si>
  <si>
    <t>1-Chlorobutane</t>
  </si>
  <si>
    <t>Chlorodifluoromethane</t>
  </si>
  <si>
    <t>Chloroform (Trichloromethane)</t>
  </si>
  <si>
    <t>Chloromethane</t>
  </si>
  <si>
    <t xml:space="preserve">b-Chloronaphthalene </t>
  </si>
  <si>
    <t xml:space="preserve">o-Chloronitrobenzene </t>
  </si>
  <si>
    <t xml:space="preserve">p-Chloronitrobenzene </t>
  </si>
  <si>
    <t>2-Chlorophenol</t>
  </si>
  <si>
    <t>2-Chloropropane</t>
  </si>
  <si>
    <t xml:space="preserve">o-Chlorotoluene </t>
  </si>
  <si>
    <t>Chromium III</t>
  </si>
  <si>
    <t>Chromium VI</t>
  </si>
  <si>
    <t>Chromium (Total)</t>
  </si>
  <si>
    <t>Chrysene</t>
  </si>
  <si>
    <t>Cobalt</t>
  </si>
  <si>
    <t>Copper</t>
  </si>
  <si>
    <t>Crotonaldehyde</t>
  </si>
  <si>
    <t>Cumene (isopropylbenzene)</t>
  </si>
  <si>
    <t>Cyanide</t>
  </si>
  <si>
    <t>Cyanogen</t>
  </si>
  <si>
    <t>Cyanogen bromide</t>
  </si>
  <si>
    <t>Cyanogen chloride</t>
  </si>
  <si>
    <t>Cyclohexane</t>
  </si>
  <si>
    <t>DDD</t>
  </si>
  <si>
    <t>DDE</t>
  </si>
  <si>
    <t>DDT</t>
  </si>
  <si>
    <t>Dibenz(a,h)anthracene</t>
  </si>
  <si>
    <t>1,2-Dibromo-3-chloropropane</t>
  </si>
  <si>
    <t>Dibromochloromethane</t>
  </si>
  <si>
    <t>1,2-Dibromoethane (Ethylene dibromide, EDB)</t>
  </si>
  <si>
    <t>1,4-Dichloro-2-butene</t>
  </si>
  <si>
    <t>1,2-Dichlorobenzene (ortho-Dichlorobenzene)</t>
  </si>
  <si>
    <t>1,4-Dichlorobenzene (para-Dichlorobenzene)</t>
  </si>
  <si>
    <t>3,3-Dichlorobenzidine</t>
  </si>
  <si>
    <t>Dichlorodifluoromethane (Fluorocarbon-12)</t>
  </si>
  <si>
    <t>1,1-Dichloroethane (1,1-DCA)</t>
  </si>
  <si>
    <t>1,2-Dichloroethane (Ethylene dichloride, EDC)</t>
  </si>
  <si>
    <t>cis-1,2-Dichloroethene (cis-1,2-DCE)</t>
  </si>
  <si>
    <t>trans-1,2-Dichloroethene (trans-1,2-DCE)</t>
  </si>
  <si>
    <t>1,1-Dichloroethene (1,1-DCE)</t>
  </si>
  <si>
    <t>2,4-Dichlorophenol</t>
  </si>
  <si>
    <t>1,2-Dichloropropane (propylene dichloride, PDC)</t>
  </si>
  <si>
    <t>1,3-Dichloropropene</t>
  </si>
  <si>
    <t>Dicyclopentadiene</t>
  </si>
  <si>
    <t>Dieldrin</t>
  </si>
  <si>
    <t>Diethyl phthalate (DEP)</t>
  </si>
  <si>
    <t>Di-n-butyl phthalate (Dibutyl phthalate)</t>
  </si>
  <si>
    <t>2,4-Dimethylphenol</t>
  </si>
  <si>
    <t>Dimethyl phthalate (DMP, Phthalic Acid)</t>
  </si>
  <si>
    <t>4,6-Dinitro-o-cresol</t>
  </si>
  <si>
    <t>2,4-Dinitrophenol</t>
  </si>
  <si>
    <t>2,4-Dinitrotoluene (2,4-DNT)</t>
  </si>
  <si>
    <t>2,6-Dintitrotoluene (2,6-DNT)</t>
  </si>
  <si>
    <t>2,4/2,6-Dintrotoluene Mixture</t>
  </si>
  <si>
    <t>1,4-Dioxane</t>
  </si>
  <si>
    <t>1,2-Diphenylhydrazine</t>
  </si>
  <si>
    <t>Endosulfan</t>
  </si>
  <si>
    <t>Endrin</t>
  </si>
  <si>
    <t>Epichlorohydrin</t>
  </si>
  <si>
    <t>Ethyl acetate</t>
  </si>
  <si>
    <t>Ethyl acrylate</t>
  </si>
  <si>
    <t>Ethyl chloride</t>
  </si>
  <si>
    <t>Ethyl ether</t>
  </si>
  <si>
    <t>Ethyl methacrylate</t>
  </si>
  <si>
    <t>Ethylbenzene</t>
  </si>
  <si>
    <t>Ethylene oxide</t>
  </si>
  <si>
    <t>Fluoranthene</t>
  </si>
  <si>
    <t>Fluorene</t>
  </si>
  <si>
    <t>Fluoride</t>
  </si>
  <si>
    <t>Furan</t>
  </si>
  <si>
    <t>Glyphosate</t>
  </si>
  <si>
    <t>Heptachlor</t>
  </si>
  <si>
    <t>Hexachlorobenzene</t>
  </si>
  <si>
    <t>Hexachloro-1,3-butadiene</t>
  </si>
  <si>
    <t>Hexachlorocyclopentadiene</t>
  </si>
  <si>
    <t>Hexachloroethane</t>
  </si>
  <si>
    <t>n-Hexane</t>
  </si>
  <si>
    <t>HMX (Octrahydro-1,3,5,7-tetranitro-1,3,5,7-tetrazocine)</t>
  </si>
  <si>
    <t>Hydrazine anhydride</t>
  </si>
  <si>
    <t>Hydrogen cyanide</t>
  </si>
  <si>
    <t>Indeno(1,2,3-c,d)pyrene</t>
  </si>
  <si>
    <t>Iron</t>
  </si>
  <si>
    <t>Isobutanol (Isobutyl alcohol)</t>
  </si>
  <si>
    <t>Isophorone</t>
  </si>
  <si>
    <t>Lead</t>
  </si>
  <si>
    <t>Lead (tetraethyl-)</t>
  </si>
  <si>
    <t>Maleic hydrazide</t>
  </si>
  <si>
    <t>Manganese</t>
  </si>
  <si>
    <t>Mercury (elemental)</t>
  </si>
  <si>
    <t>Mercury (methyl)</t>
  </si>
  <si>
    <t>Mercury (salts)</t>
  </si>
  <si>
    <t>Methacrylonitrile</t>
  </si>
  <si>
    <t>Methomyl</t>
  </si>
  <si>
    <t>Methyl acetate</t>
  </si>
  <si>
    <t>Methyl acrylate</t>
  </si>
  <si>
    <t>Methyl isobutyl ketone</t>
  </si>
  <si>
    <t>Methyl methacrylate</t>
  </si>
  <si>
    <t>Methyl styrene (alpha)</t>
  </si>
  <si>
    <t>Methyl styrene (mixture)</t>
  </si>
  <si>
    <t>Methylcyclohexane</t>
  </si>
  <si>
    <t>Methylene bromide (Dibromomethane)</t>
  </si>
  <si>
    <t>Methylene chloride (Dichloromethane)</t>
  </si>
  <si>
    <t>1-Methylnaphthalene</t>
  </si>
  <si>
    <t>2-Methylnaphthalene</t>
  </si>
  <si>
    <t>Molybdenum</t>
  </si>
  <si>
    <t>Naphthalene</t>
  </si>
  <si>
    <t>Nickel</t>
  </si>
  <si>
    <t>Nitrate</t>
  </si>
  <si>
    <t>Nitrite</t>
  </si>
  <si>
    <t>Nitrobenzene</t>
  </si>
  <si>
    <t>Nitroglycerin</t>
  </si>
  <si>
    <t>p-Nitrophenol</t>
  </si>
  <si>
    <t>2-Nitropropane</t>
  </si>
  <si>
    <t>N-Nitrosodiethylamine</t>
  </si>
  <si>
    <t>N-Nitrosodimethylamine</t>
  </si>
  <si>
    <t>N-Nitrosodi-n-butylamine</t>
  </si>
  <si>
    <t>N-Nitrosodiphenylamine</t>
  </si>
  <si>
    <t>N-Nitrosopyrrolidine</t>
  </si>
  <si>
    <t>m-Nitrotoluene</t>
  </si>
  <si>
    <t>o-Nitrotoluene</t>
  </si>
  <si>
    <t>p-Nitrotoluene</t>
  </si>
  <si>
    <t>Pentachlorobenzene</t>
  </si>
  <si>
    <t>Pentachlorophenol (PCP)</t>
  </si>
  <si>
    <t>Perchlorate</t>
  </si>
  <si>
    <t>Polyfluoroalkyl and Perfluoroalkyl Compounds  (PFAS) - Refer to Section 5.3 on use of these preliminary screening levels</t>
  </si>
  <si>
    <t xml:space="preserve"> Perfluorobutanesulfonate</t>
  </si>
  <si>
    <t xml:space="preserve"> Perfluorobutanesulfonic acid (PFBS)</t>
  </si>
  <si>
    <t xml:space="preserve"> Perfluorohexanesulfonate</t>
  </si>
  <si>
    <t xml:space="preserve"> Perfluorohexanesulfonic acid (PFHxS)</t>
  </si>
  <si>
    <t xml:space="preserve"> Perfluorononanoate</t>
  </si>
  <si>
    <t xml:space="preserve"> Perfluorononanoic acid (PFNA)</t>
  </si>
  <si>
    <t xml:space="preserve"> Perfluorooctanesulfonate</t>
  </si>
  <si>
    <t xml:space="preserve"> Perfluorooctanesulfonic acid (PFOS)</t>
  </si>
  <si>
    <t xml:space="preserve"> Perfluorooctanoate</t>
  </si>
  <si>
    <t xml:space="preserve"> Perfluorooctanoic acid (PFOA)</t>
  </si>
  <si>
    <t xml:space="preserve"> Potassium perfluorobutanesulfonate</t>
  </si>
  <si>
    <t xml:space="preserve"> Potassium perfluorooctanesulfonate</t>
  </si>
  <si>
    <t>Phenanthrene</t>
  </si>
  <si>
    <t>Phenol</t>
  </si>
  <si>
    <t>Picric Acid (2,4,6-Trinitrophenol)</t>
  </si>
  <si>
    <t>Polychlorinatedbiphenyls (PCBs)</t>
  </si>
  <si>
    <t>Aroclor 1016</t>
  </si>
  <si>
    <t>Aroclor 1221</t>
  </si>
  <si>
    <t>Aroclor 1232</t>
  </si>
  <si>
    <t>Aroclor 1242</t>
  </si>
  <si>
    <t>Aroclor 1248</t>
  </si>
  <si>
    <t>Aroclor 1254</t>
  </si>
  <si>
    <t>Aroclor 1260</t>
  </si>
  <si>
    <t>2,2',3,3',4,4',5-Heptachlorobiphenyl (PCB 170)</t>
  </si>
  <si>
    <t>2,2',3,4,4',5,5'-Heptachlorobiphenyl (PCB 180)</t>
  </si>
  <si>
    <t>2,3,3',4,4',5,5'-Heptachlorobiphenyl (PCB 189)</t>
  </si>
  <si>
    <t>2,3',4,4',5,5'-Hexachlorobiphenyl (PCB 167)</t>
  </si>
  <si>
    <t>2,3,3',4,4',5'-Hexachlorobiphenyl (PCB 157)</t>
  </si>
  <si>
    <t>2,3,3',4,4',5-Hexachlorobiphenyl (PCB 156)</t>
  </si>
  <si>
    <t>3,3',4,4',5,5'-Hexachlorobiphenyl (PCB 169)</t>
  </si>
  <si>
    <t>2',3,4,4',5-Pentachlorobiphenyl (PCB 123)</t>
  </si>
  <si>
    <t>2',3',4,4',5-Pentachlorobiphenyl (PCB 118)</t>
  </si>
  <si>
    <t>2',3,3',4,4'-Pentachlorobiphenyl (PCB 105)</t>
  </si>
  <si>
    <t>2,3,4,4',5-Pentachlorobiphenyl (PCB 114)</t>
  </si>
  <si>
    <t>3,3',4,4',5-Pentachlorobiphenyl (PCB 126)</t>
  </si>
  <si>
    <t>3,3',4,4'-Tetrachlorobiphenyl (PCB 77)</t>
  </si>
  <si>
    <t>3,4,4',5-Tetrachlorobiphenyl (PCB 81)</t>
  </si>
  <si>
    <t>Prometon</t>
  </si>
  <si>
    <t>Propylene oxide</t>
  </si>
  <si>
    <t>Pyrene</t>
  </si>
  <si>
    <t>RDX (Hexahydro-1,3,5-trinitro-1,3,5-triazine</t>
  </si>
  <si>
    <t>Selenium</t>
  </si>
  <si>
    <t>Silver</t>
  </si>
  <si>
    <t>Simazine</t>
  </si>
  <si>
    <t>Strontium</t>
  </si>
  <si>
    <t>Styrene (Ethenylbenzene)</t>
  </si>
  <si>
    <t>Sulfolane (thiolane 1,1 dioxide)</t>
  </si>
  <si>
    <t>2,3,7,8-TCDD</t>
  </si>
  <si>
    <t>2,3,7,8-TCDF</t>
  </si>
  <si>
    <t>1,2,4,5-Tetrachlorobenzene</t>
  </si>
  <si>
    <t>1,1,1,2-Tetrachloroethane</t>
  </si>
  <si>
    <t>1,1,2,2-Tetrachloroethane</t>
  </si>
  <si>
    <t>Tetrachloroethene (Perchloroethylene, PCE)</t>
  </si>
  <si>
    <t xml:space="preserve">N,N,N',N"-tetramethylphosphoramide (TMPA) </t>
  </si>
  <si>
    <t>Tetryl (Trinitrophenylmethylnitramine)</t>
  </si>
  <si>
    <t>Thallium</t>
  </si>
  <si>
    <t>Toluene (Methylbenzene)</t>
  </si>
  <si>
    <t>Toxaphene</t>
  </si>
  <si>
    <t>Tribromomethane (Bromoform)</t>
  </si>
  <si>
    <t>1,1,2-Trichloro-1,2,2-trifluoroethane</t>
  </si>
  <si>
    <t>1,2,4-Trichlorobenzene</t>
  </si>
  <si>
    <t>1,1,1-Trichloroethane (TCA)</t>
  </si>
  <si>
    <t>1,1,2-Trichloroethane (1,2,-TCA)</t>
  </si>
  <si>
    <t>Trichloroethylene (trichloroethene, TCE)</t>
  </si>
  <si>
    <t>Trichlorofluoromethane (Fluorocarbon-11)</t>
  </si>
  <si>
    <t>2,4,5-Trichlorophenol</t>
  </si>
  <si>
    <t>2,4,6-Trichlorophenol</t>
  </si>
  <si>
    <t>1,1,2-Trichloropropane</t>
  </si>
  <si>
    <t>1,2,3-Trichloropropane</t>
  </si>
  <si>
    <t>Triethylamine</t>
  </si>
  <si>
    <t>2,4,6-Trinitrotoluene (TNT)</t>
  </si>
  <si>
    <t>Uranium (soluable salts)</t>
  </si>
  <si>
    <t>Vanadium</t>
  </si>
  <si>
    <t>Vinyl acetate</t>
  </si>
  <si>
    <t>Vinyl bromide</t>
  </si>
  <si>
    <t>Vinyl chloride (Chlorothene)</t>
  </si>
  <si>
    <t>m-Xylene</t>
  </si>
  <si>
    <t>o-Xylene</t>
  </si>
  <si>
    <t>p-Xylene</t>
  </si>
  <si>
    <t>Xylenes</t>
  </si>
  <si>
    <t>Zinc</t>
  </si>
  <si>
    <t>Essential Nutrients</t>
  </si>
  <si>
    <t>Calcium</t>
  </si>
  <si>
    <t>Chloride</t>
  </si>
  <si>
    <t>Magnesium</t>
  </si>
  <si>
    <t>Phosphorus</t>
  </si>
  <si>
    <t>Potassium</t>
  </si>
  <si>
    <t>Sodium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</si>
</sst>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11" fontId="0" fillId="0" borderId="5" xfId="0" applyNumberFormat="1" applyBorder="1" applyAlignment="1">
      <alignment horizontal="center"/>
    </xf>
    <xf numFmtId="0" fontId="0" fillId="0" borderId="4" xfId="0" applyBorder="1"/>
    <xf numFmtId="11" fontId="0" fillId="0" borderId="6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1" fontId="0" fillId="0" borderId="11" xfId="0" applyNumberFormat="1" applyBorder="1" applyAlignment="1">
      <alignment horizontal="center"/>
    </xf>
    <xf numFmtId="11" fontId="0" fillId="0" borderId="12" xfId="0" applyNumberForma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wrapText="1"/>
    </xf>
    <xf numFmtId="11" fontId="1" fillId="3" borderId="2" xfId="0" applyNumberFormat="1" applyFont="1" applyFill="1" applyBorder="1" applyAlignment="1">
      <alignment horizontal="center" wrapText="1"/>
    </xf>
    <xf numFmtId="11" fontId="1" fillId="3" borderId="3" xfId="0" applyNumberFormat="1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left" wrapText="1"/>
    </xf>
    <xf numFmtId="0" fontId="0" fillId="2" borderId="5" xfId="0" applyFont="1" applyFill="1" applyBorder="1" applyAlignment="1">
      <alignment horizontal="center" wrapText="1"/>
    </xf>
    <xf numFmtId="11" fontId="0" fillId="2" borderId="5" xfId="0" applyNumberFormat="1" applyFont="1" applyFill="1" applyBorder="1" applyAlignment="1">
      <alignment horizontal="center" wrapText="1"/>
    </xf>
    <xf numFmtId="11" fontId="0" fillId="2" borderId="6" xfId="0" applyNumberFormat="1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left" wrapText="1" indent="2"/>
    </xf>
    <xf numFmtId="0" fontId="0" fillId="0" borderId="4" xfId="0" applyBorder="1" applyAlignment="1">
      <alignment horizontal="left" indent="2"/>
    </xf>
    <xf numFmtId="0" fontId="0" fillId="0" borderId="10" xfId="0" applyBorder="1" applyAlignment="1">
      <alignment horizontal="left" indent="2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9a2489a830f638d/Documents/NMED/NMED%20Guidance/May%202022%20SS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nd Water"/>
      <sheetName val="Dermal tap water constants"/>
      <sheetName val="Physical-Chemical Constants"/>
      <sheetName val="Sheet1"/>
      <sheetName val="Exposure Factors"/>
      <sheetName val="Toxicity Criteria"/>
      <sheetName val="SSL - Tap Water"/>
      <sheetName val="SSL - Indust"/>
      <sheetName val="SSL - Resident"/>
      <sheetName val="SSL - Constrc"/>
      <sheetName val="Essential Nut"/>
      <sheetName val="VISLs_RES"/>
      <sheetName val="VISLs_IND"/>
      <sheetName val="SSL Summary"/>
      <sheetName val="Cw Summary"/>
      <sheetName val="VISL_summary"/>
      <sheetName val="Ecological"/>
    </sheetNames>
    <sheetDataSet>
      <sheetData sheetId="0"/>
      <sheetData sheetId="1"/>
      <sheetData sheetId="2">
        <row r="8">
          <cell r="B8" t="str">
            <v>83-32-9</v>
          </cell>
        </row>
        <row r="9">
          <cell r="B9" t="str">
            <v>75-07-0</v>
          </cell>
        </row>
        <row r="10">
          <cell r="B10" t="str">
            <v>67-64-1</v>
          </cell>
        </row>
        <row r="11">
          <cell r="B11" t="str">
            <v>98-86-2</v>
          </cell>
        </row>
        <row r="12">
          <cell r="B12" t="str">
            <v>107-02-8</v>
          </cell>
        </row>
        <row r="13">
          <cell r="B13" t="str">
            <v>107-13-1</v>
          </cell>
        </row>
        <row r="14">
          <cell r="B14" t="str">
            <v>15972-60-8</v>
          </cell>
        </row>
        <row r="15">
          <cell r="B15" t="str">
            <v>309-00-2</v>
          </cell>
        </row>
        <row r="16">
          <cell r="B16" t="str">
            <v>7429-90-5</v>
          </cell>
        </row>
        <row r="17">
          <cell r="B17" t="str">
            <v>35572-78-2</v>
          </cell>
        </row>
        <row r="18">
          <cell r="B18" t="str">
            <v>19406-51-0</v>
          </cell>
        </row>
        <row r="19">
          <cell r="B19" t="str">
            <v>131-74-8</v>
          </cell>
        </row>
        <row r="20">
          <cell r="B20" t="str">
            <v>120-12-7</v>
          </cell>
        </row>
        <row r="21">
          <cell r="B21" t="str">
            <v>7440-36-0</v>
          </cell>
        </row>
        <row r="22">
          <cell r="B22" t="str">
            <v>7440-38-2</v>
          </cell>
        </row>
        <row r="23">
          <cell r="B23" t="str">
            <v>1912-24-9</v>
          </cell>
        </row>
        <row r="24">
          <cell r="B24" t="str">
            <v>7440-39-3</v>
          </cell>
        </row>
        <row r="25">
          <cell r="B25" t="str">
            <v>71-43-2</v>
          </cell>
        </row>
        <row r="26">
          <cell r="B26" t="str">
            <v>92-87-5</v>
          </cell>
        </row>
        <row r="27">
          <cell r="B27" t="str">
            <v>56-55-3</v>
          </cell>
        </row>
        <row r="28">
          <cell r="B28" t="str">
            <v>50-32-8</v>
          </cell>
        </row>
        <row r="29">
          <cell r="B29" t="str">
            <v>205-99-2</v>
          </cell>
        </row>
        <row r="30">
          <cell r="B30" t="str">
            <v>207-08-9</v>
          </cell>
        </row>
        <row r="31">
          <cell r="B31" t="str">
            <v>7440-41-7</v>
          </cell>
        </row>
        <row r="32">
          <cell r="B32" t="str">
            <v>319-84-6</v>
          </cell>
        </row>
        <row r="33">
          <cell r="B33" t="str">
            <v>319-85-7</v>
          </cell>
        </row>
        <row r="34">
          <cell r="B34" t="str">
            <v>58-89-9</v>
          </cell>
        </row>
        <row r="35">
          <cell r="B35" t="str">
            <v>92-52-4</v>
          </cell>
        </row>
        <row r="36">
          <cell r="B36" t="str">
            <v>111-44-4</v>
          </cell>
        </row>
        <row r="37">
          <cell r="B37" t="str">
            <v>108-60-1</v>
          </cell>
        </row>
        <row r="38">
          <cell r="B38" t="str">
            <v>117-81-7</v>
          </cell>
        </row>
        <row r="39">
          <cell r="B39" t="str">
            <v>542-88-1</v>
          </cell>
        </row>
        <row r="40">
          <cell r="B40" t="str">
            <v>7440-42-8</v>
          </cell>
        </row>
        <row r="41">
          <cell r="B41" t="str">
            <v>75-27-4</v>
          </cell>
        </row>
        <row r="42">
          <cell r="B42" t="str">
            <v>74-83-9</v>
          </cell>
        </row>
        <row r="43">
          <cell r="B43" t="str">
            <v>106-99-0</v>
          </cell>
        </row>
        <row r="44">
          <cell r="B44" t="str">
            <v>78-93-3</v>
          </cell>
        </row>
        <row r="45">
          <cell r="B45" t="str">
            <v>1634-04-4</v>
          </cell>
        </row>
        <row r="46">
          <cell r="B46" t="str">
            <v>7440-43-9</v>
          </cell>
        </row>
        <row r="48">
          <cell r="B48" t="str">
            <v>1563-66-2</v>
          </cell>
        </row>
        <row r="49">
          <cell r="B49" t="str">
            <v>75-15-0</v>
          </cell>
        </row>
        <row r="50">
          <cell r="B50" t="str">
            <v>56-23-5</v>
          </cell>
        </row>
        <row r="51">
          <cell r="B51" t="str">
            <v>12789-03-6</v>
          </cell>
        </row>
        <row r="52">
          <cell r="B52" t="str">
            <v>532-27-4</v>
          </cell>
        </row>
        <row r="53">
          <cell r="B53" t="str">
            <v>126-99-8</v>
          </cell>
        </row>
        <row r="54">
          <cell r="B54" t="str">
            <v>75-68-3</v>
          </cell>
        </row>
        <row r="55">
          <cell r="B55" t="str">
            <v>108-90-7</v>
          </cell>
        </row>
        <row r="56">
          <cell r="B56" t="str">
            <v>109-69-3</v>
          </cell>
        </row>
        <row r="57">
          <cell r="B57" t="str">
            <v>75-45-6</v>
          </cell>
        </row>
        <row r="58">
          <cell r="B58" t="str">
            <v>67-66-3</v>
          </cell>
        </row>
        <row r="59">
          <cell r="B59" t="str">
            <v>74-87-3</v>
          </cell>
        </row>
        <row r="60">
          <cell r="B60" t="str">
            <v>91-58-7</v>
          </cell>
        </row>
        <row r="61">
          <cell r="B61" t="str">
            <v>88-73-3</v>
          </cell>
        </row>
        <row r="62">
          <cell r="B62" t="str">
            <v>100-00-5</v>
          </cell>
        </row>
        <row r="63">
          <cell r="B63" t="str">
            <v>95-57-8</v>
          </cell>
        </row>
        <row r="64">
          <cell r="B64" t="str">
            <v>75-29-6</v>
          </cell>
        </row>
        <row r="65">
          <cell r="B65" t="str">
            <v>95-49-8</v>
          </cell>
        </row>
        <row r="66">
          <cell r="B66" t="str">
            <v>16065-83-1</v>
          </cell>
        </row>
        <row r="67">
          <cell r="B67" t="str">
            <v>18540-29-9</v>
          </cell>
        </row>
        <row r="69">
          <cell r="B69" t="str">
            <v>218-01-9</v>
          </cell>
        </row>
        <row r="70">
          <cell r="B70" t="str">
            <v>7440-48-4</v>
          </cell>
        </row>
        <row r="71">
          <cell r="B71" t="str">
            <v>7440-50-8</v>
          </cell>
        </row>
        <row r="72">
          <cell r="B72" t="str">
            <v>123-73-9</v>
          </cell>
        </row>
        <row r="73">
          <cell r="B73" t="str">
            <v>98-82-8</v>
          </cell>
        </row>
        <row r="74">
          <cell r="B74" t="str">
            <v>57-12-5</v>
          </cell>
        </row>
        <row r="75">
          <cell r="B75" t="str">
            <v>460-19-5</v>
          </cell>
        </row>
        <row r="76">
          <cell r="B76" t="str">
            <v>506-68-3</v>
          </cell>
        </row>
        <row r="77">
          <cell r="B77" t="str">
            <v>506-77-4</v>
          </cell>
        </row>
        <row r="78">
          <cell r="B78" t="str">
            <v>110-83-8</v>
          </cell>
        </row>
        <row r="79">
          <cell r="B79" t="str">
            <v>72-54-8</v>
          </cell>
        </row>
        <row r="80">
          <cell r="B80" t="str">
            <v>72-55-9</v>
          </cell>
        </row>
        <row r="81">
          <cell r="B81" t="str">
            <v>50-29-3</v>
          </cell>
        </row>
        <row r="82">
          <cell r="B82" t="str">
            <v>53-70-3</v>
          </cell>
        </row>
        <row r="83">
          <cell r="B83" t="str">
            <v>96-12-8</v>
          </cell>
        </row>
        <row r="84">
          <cell r="B84" t="str">
            <v>124-48-1</v>
          </cell>
        </row>
        <row r="85">
          <cell r="B85" t="str">
            <v>106-93-4</v>
          </cell>
        </row>
        <row r="86">
          <cell r="B86" t="str">
            <v>764-41-0</v>
          </cell>
        </row>
        <row r="87">
          <cell r="B87" t="str">
            <v>95-50-1</v>
          </cell>
        </row>
        <row r="88">
          <cell r="B88" t="str">
            <v>106-46-7</v>
          </cell>
        </row>
        <row r="89">
          <cell r="B89" t="str">
            <v>91-94-1</v>
          </cell>
        </row>
        <row r="90">
          <cell r="B90" t="str">
            <v>75-71-8</v>
          </cell>
        </row>
        <row r="91">
          <cell r="B91" t="str">
            <v>75-34-3</v>
          </cell>
        </row>
        <row r="92">
          <cell r="B92" t="str">
            <v>107-06-2</v>
          </cell>
        </row>
        <row r="93">
          <cell r="B93" t="str">
            <v>156-59-2</v>
          </cell>
        </row>
        <row r="94">
          <cell r="B94" t="str">
            <v>156-60-5</v>
          </cell>
        </row>
        <row r="95">
          <cell r="B95" t="str">
            <v>75-35-4</v>
          </cell>
        </row>
        <row r="96">
          <cell r="B96" t="str">
            <v>120-83-2</v>
          </cell>
        </row>
        <row r="97">
          <cell r="B97" t="str">
            <v>78-87-5</v>
          </cell>
        </row>
        <row r="98">
          <cell r="B98" t="str">
            <v>542-75-6</v>
          </cell>
        </row>
        <row r="99">
          <cell r="B99" t="str">
            <v>77-73-6</v>
          </cell>
        </row>
        <row r="100">
          <cell r="B100" t="str">
            <v>60-57-1</v>
          </cell>
        </row>
        <row r="101">
          <cell r="B101" t="str">
            <v>84-66-2</v>
          </cell>
        </row>
        <row r="102">
          <cell r="B102" t="str">
            <v>84-74-2</v>
          </cell>
        </row>
        <row r="103">
          <cell r="B103" t="str">
            <v>105-67-9</v>
          </cell>
        </row>
        <row r="104">
          <cell r="B104" t="str">
            <v>100-21-0</v>
          </cell>
        </row>
        <row r="105">
          <cell r="B105" t="str">
            <v>534-52-1</v>
          </cell>
        </row>
        <row r="106">
          <cell r="B106" t="str">
            <v>51-28-5</v>
          </cell>
        </row>
        <row r="107">
          <cell r="B107" t="str">
            <v>121-14-2</v>
          </cell>
        </row>
        <row r="108">
          <cell r="B108" t="str">
            <v>606-20-2</v>
          </cell>
        </row>
        <row r="109">
          <cell r="B109" t="str">
            <v>25321-14-6</v>
          </cell>
        </row>
        <row r="110">
          <cell r="B110" t="str">
            <v>123-91-1</v>
          </cell>
        </row>
        <row r="111">
          <cell r="B111" t="str">
            <v>122-66-7</v>
          </cell>
        </row>
        <row r="112">
          <cell r="B112" t="str">
            <v>115-29-7</v>
          </cell>
        </row>
        <row r="113">
          <cell r="B113" t="str">
            <v>72-20-8</v>
          </cell>
        </row>
        <row r="114">
          <cell r="B114" t="str">
            <v>106-89-8</v>
          </cell>
        </row>
        <row r="115">
          <cell r="B115" t="str">
            <v>141-78-6</v>
          </cell>
        </row>
        <row r="116">
          <cell r="B116" t="str">
            <v>140-88-5</v>
          </cell>
        </row>
        <row r="117">
          <cell r="B117" t="str">
            <v>75-00-3</v>
          </cell>
        </row>
        <row r="118">
          <cell r="B118" t="str">
            <v>60-29-7</v>
          </cell>
        </row>
        <row r="119">
          <cell r="B119" t="str">
            <v>97-63-2</v>
          </cell>
        </row>
        <row r="120">
          <cell r="B120" t="str">
            <v>100-41-4</v>
          </cell>
        </row>
        <row r="121">
          <cell r="B121" t="str">
            <v>75-21-8</v>
          </cell>
        </row>
        <row r="122">
          <cell r="B122" t="str">
            <v>206-44-0</v>
          </cell>
        </row>
        <row r="123">
          <cell r="B123" t="str">
            <v>86-73-7</v>
          </cell>
        </row>
        <row r="124">
          <cell r="B124" t="str">
            <v>7782-41-4</v>
          </cell>
        </row>
        <row r="125">
          <cell r="B125" t="str">
            <v>110-00-9</v>
          </cell>
        </row>
        <row r="126">
          <cell r="B126" t="str">
            <v>1071-83-6</v>
          </cell>
        </row>
        <row r="127">
          <cell r="B127" t="str">
            <v>76-44-8</v>
          </cell>
        </row>
        <row r="128">
          <cell r="B128" t="str">
            <v>118-74-1</v>
          </cell>
        </row>
        <row r="129">
          <cell r="B129" t="str">
            <v>87-68-3</v>
          </cell>
        </row>
        <row r="130">
          <cell r="B130" t="str">
            <v>77-47-4</v>
          </cell>
        </row>
        <row r="131">
          <cell r="B131" t="str">
            <v>67-72-1</v>
          </cell>
        </row>
        <row r="132">
          <cell r="B132" t="str">
            <v>110-54-3</v>
          </cell>
        </row>
        <row r="133">
          <cell r="B133" t="str">
            <v>2691-41-0</v>
          </cell>
        </row>
        <row r="134">
          <cell r="B134" t="str">
            <v>302-01-2</v>
          </cell>
        </row>
        <row r="135">
          <cell r="B135" t="str">
            <v>74-90-8</v>
          </cell>
        </row>
        <row r="136">
          <cell r="B136" t="str">
            <v>193-39-5</v>
          </cell>
        </row>
        <row r="137">
          <cell r="B137" t="str">
            <v>7439-89-6</v>
          </cell>
        </row>
        <row r="138">
          <cell r="B138" t="str">
            <v>78-83-1</v>
          </cell>
        </row>
        <row r="139">
          <cell r="B139" t="str">
            <v>78-59-1</v>
          </cell>
        </row>
        <row r="140">
          <cell r="B140" t="str">
            <v>7439-92-1</v>
          </cell>
        </row>
        <row r="141">
          <cell r="B141" t="str">
            <v>78-00-2</v>
          </cell>
        </row>
        <row r="142">
          <cell r="B142" t="str">
            <v>123-33-1</v>
          </cell>
        </row>
        <row r="143">
          <cell r="B143" t="str">
            <v>7439-96-5</v>
          </cell>
        </row>
        <row r="144">
          <cell r="B144" t="str">
            <v>7439-97-6</v>
          </cell>
        </row>
        <row r="145">
          <cell r="B145" t="str">
            <v>22967-92-6</v>
          </cell>
        </row>
        <row r="146">
          <cell r="B146" t="str">
            <v>7487-94-7</v>
          </cell>
        </row>
        <row r="147">
          <cell r="B147" t="str">
            <v>126-98-7</v>
          </cell>
        </row>
        <row r="148">
          <cell r="B148" t="str">
            <v>16752-77-5</v>
          </cell>
        </row>
        <row r="149">
          <cell r="B149" t="str">
            <v>79-20-9</v>
          </cell>
        </row>
        <row r="150">
          <cell r="B150" t="str">
            <v>96-33-3</v>
          </cell>
        </row>
        <row r="151">
          <cell r="B151" t="str">
            <v>108-10-1</v>
          </cell>
        </row>
        <row r="152">
          <cell r="B152" t="str">
            <v>80-62-6</v>
          </cell>
        </row>
        <row r="153">
          <cell r="B153" t="str">
            <v>98-83-9</v>
          </cell>
        </row>
        <row r="154">
          <cell r="B154" t="str">
            <v>25013-15-4</v>
          </cell>
        </row>
        <row r="155">
          <cell r="B155" t="str">
            <v>108-87-2</v>
          </cell>
        </row>
        <row r="156">
          <cell r="B156" t="str">
            <v>74-95-3</v>
          </cell>
        </row>
        <row r="157">
          <cell r="B157" t="str">
            <v>75-09-2</v>
          </cell>
        </row>
        <row r="158">
          <cell r="B158" t="str">
            <v>90-12-0</v>
          </cell>
        </row>
        <row r="159">
          <cell r="B159" t="str">
            <v>91-57-6</v>
          </cell>
        </row>
        <row r="160">
          <cell r="B160" t="str">
            <v>7439-98-7</v>
          </cell>
        </row>
        <row r="161">
          <cell r="B161" t="str">
            <v>91-20-3</v>
          </cell>
        </row>
        <row r="162">
          <cell r="B162" t="str">
            <v>7440-02-0</v>
          </cell>
        </row>
        <row r="163">
          <cell r="B163" t="str">
            <v>14797-55-8</v>
          </cell>
        </row>
        <row r="164">
          <cell r="B164" t="str">
            <v>14797-65-0</v>
          </cell>
        </row>
        <row r="165">
          <cell r="B165" t="str">
            <v>98-95-3</v>
          </cell>
        </row>
        <row r="166">
          <cell r="B166" t="str">
            <v>55-63-0</v>
          </cell>
        </row>
        <row r="168">
          <cell r="B168" t="str">
            <v>79-46-9</v>
          </cell>
        </row>
        <row r="169">
          <cell r="B169" t="str">
            <v>55-18-5</v>
          </cell>
        </row>
        <row r="170">
          <cell r="B170" t="str">
            <v>62-75-9</v>
          </cell>
        </row>
        <row r="171">
          <cell r="B171" t="str">
            <v>924-16-3</v>
          </cell>
        </row>
        <row r="172">
          <cell r="B172" t="str">
            <v>86-30-6</v>
          </cell>
        </row>
        <row r="173">
          <cell r="B173" t="str">
            <v>930-55-2</v>
          </cell>
        </row>
        <row r="174">
          <cell r="B174" t="str">
            <v>99-08-1</v>
          </cell>
        </row>
        <row r="175">
          <cell r="B175" t="str">
            <v>88-72-2</v>
          </cell>
        </row>
        <row r="176">
          <cell r="B176" t="str">
            <v>99-99-0</v>
          </cell>
        </row>
        <row r="177">
          <cell r="B177" t="str">
            <v>608-93-5</v>
          </cell>
        </row>
        <row r="178">
          <cell r="B178" t="str">
            <v>87-86-5</v>
          </cell>
        </row>
        <row r="179">
          <cell r="B179" t="str">
            <v>14797-73-0</v>
          </cell>
        </row>
        <row r="181">
          <cell r="B181" t="str">
            <v>45187-15-3</v>
          </cell>
        </row>
        <row r="182">
          <cell r="B182" t="str">
            <v>375-73-5</v>
          </cell>
        </row>
        <row r="183">
          <cell r="B183" t="str">
            <v>108427-53-8</v>
          </cell>
        </row>
        <row r="184">
          <cell r="B184" t="str">
            <v>355-46-4</v>
          </cell>
        </row>
        <row r="185">
          <cell r="B185" t="str">
            <v>72007-68-2</v>
          </cell>
        </row>
        <row r="186">
          <cell r="B186" t="str">
            <v>375-95-1</v>
          </cell>
        </row>
        <row r="187">
          <cell r="B187" t="str">
            <v>45298-90-6</v>
          </cell>
        </row>
        <row r="188">
          <cell r="B188" t="str">
            <v>1763-23-1</v>
          </cell>
        </row>
        <row r="189">
          <cell r="B189" t="str">
            <v>45285-51-6</v>
          </cell>
        </row>
        <row r="190">
          <cell r="B190" t="str">
            <v>335-67-1</v>
          </cell>
        </row>
        <row r="191">
          <cell r="B191" t="str">
            <v>29420-49-3</v>
          </cell>
        </row>
        <row r="192">
          <cell r="B192" t="str">
            <v>2795-39-3</v>
          </cell>
        </row>
        <row r="193">
          <cell r="B193" t="str">
            <v>85-01-8</v>
          </cell>
        </row>
        <row r="194">
          <cell r="B194" t="str">
            <v>108-95-2</v>
          </cell>
        </row>
        <row r="195">
          <cell r="B195" t="str">
            <v>88-89-1</v>
          </cell>
        </row>
        <row r="197">
          <cell r="B197" t="str">
            <v>12674-11-2</v>
          </cell>
        </row>
        <row r="198">
          <cell r="B198" t="str">
            <v>11104-28-2</v>
          </cell>
        </row>
        <row r="199">
          <cell r="B199" t="str">
            <v>11141-16-5</v>
          </cell>
        </row>
        <row r="200">
          <cell r="B200" t="str">
            <v>53469-21-9</v>
          </cell>
        </row>
        <row r="201">
          <cell r="B201" t="str">
            <v>12672-29-6</v>
          </cell>
        </row>
        <row r="202">
          <cell r="B202" t="str">
            <v>11097-69-1</v>
          </cell>
        </row>
        <row r="203">
          <cell r="B203" t="str">
            <v>11096-82-5</v>
          </cell>
        </row>
        <row r="204">
          <cell r="B204" t="str">
            <v>35065-30-6</v>
          </cell>
        </row>
        <row r="205">
          <cell r="B205" t="str">
            <v>35065-29-3</v>
          </cell>
        </row>
        <row r="206">
          <cell r="B206" t="str">
            <v>39635-31-9</v>
          </cell>
        </row>
        <row r="207">
          <cell r="B207" t="str">
            <v>52663-72-6</v>
          </cell>
        </row>
        <row r="208">
          <cell r="B208" t="str">
            <v>69782-90-7</v>
          </cell>
        </row>
        <row r="209">
          <cell r="B209" t="str">
            <v>38380-08-4</v>
          </cell>
        </row>
        <row r="210">
          <cell r="B210" t="str">
            <v>32774-16-6</v>
          </cell>
        </row>
        <row r="211">
          <cell r="B211" t="str">
            <v>65510-44-3</v>
          </cell>
        </row>
        <row r="212">
          <cell r="B212" t="str">
            <v>31508-00-6</v>
          </cell>
        </row>
        <row r="213">
          <cell r="B213" t="str">
            <v>32598-14-4</v>
          </cell>
        </row>
        <row r="214">
          <cell r="B214" t="str">
            <v>74472-37-0</v>
          </cell>
        </row>
        <row r="215">
          <cell r="B215" t="str">
            <v>57465-28-8</v>
          </cell>
        </row>
        <row r="216">
          <cell r="B216" t="str">
            <v>32598-13-3</v>
          </cell>
        </row>
        <row r="217">
          <cell r="B217" t="str">
            <v>70362-50-4</v>
          </cell>
        </row>
        <row r="218">
          <cell r="B218" t="str">
            <v>1610-18-0</v>
          </cell>
        </row>
        <row r="219">
          <cell r="B219" t="str">
            <v>75-56-9</v>
          </cell>
        </row>
        <row r="220">
          <cell r="B220" t="str">
            <v>129-00-0</v>
          </cell>
        </row>
        <row r="221">
          <cell r="B221" t="str">
            <v>121-82-4</v>
          </cell>
        </row>
        <row r="222">
          <cell r="B222" t="str">
            <v>7782-49-2</v>
          </cell>
        </row>
        <row r="223">
          <cell r="B223" t="str">
            <v>7440-22-4</v>
          </cell>
        </row>
        <row r="224">
          <cell r="B224" t="str">
            <v>122-34-9</v>
          </cell>
        </row>
        <row r="225">
          <cell r="B225" t="str">
            <v>7440-24-6</v>
          </cell>
        </row>
        <row r="226">
          <cell r="B226" t="str">
            <v>100-42-5</v>
          </cell>
        </row>
        <row r="227">
          <cell r="B227" t="str">
            <v>126-33-0</v>
          </cell>
        </row>
        <row r="228">
          <cell r="B228" t="str">
            <v>1746-01-6</v>
          </cell>
        </row>
        <row r="229">
          <cell r="B229" t="str">
            <v>51207-31-9</v>
          </cell>
        </row>
        <row r="230">
          <cell r="B230" t="str">
            <v>95-94-3</v>
          </cell>
        </row>
        <row r="231">
          <cell r="B231" t="str">
            <v>630-20-6</v>
          </cell>
        </row>
        <row r="232">
          <cell r="B232" t="str">
            <v>79-34-5</v>
          </cell>
        </row>
        <row r="233">
          <cell r="B233" t="str">
            <v>127-18-4</v>
          </cell>
        </row>
        <row r="234">
          <cell r="B234" t="str">
            <v>16853-36-4</v>
          </cell>
        </row>
        <row r="235">
          <cell r="B235" t="str">
            <v>479-45-8</v>
          </cell>
        </row>
        <row r="236">
          <cell r="B236" t="str">
            <v>7440-28-0</v>
          </cell>
        </row>
        <row r="237">
          <cell r="B237" t="str">
            <v>108-88-3</v>
          </cell>
        </row>
        <row r="238">
          <cell r="B238" t="str">
            <v>8001-35-2</v>
          </cell>
        </row>
        <row r="239">
          <cell r="B239" t="str">
            <v>75-25-2</v>
          </cell>
        </row>
        <row r="240">
          <cell r="B240" t="str">
            <v>76-13-1</v>
          </cell>
        </row>
        <row r="241">
          <cell r="B241" t="str">
            <v>120-82-1</v>
          </cell>
        </row>
        <row r="242">
          <cell r="B242" t="str">
            <v>71-55-6</v>
          </cell>
        </row>
        <row r="243">
          <cell r="B243" t="str">
            <v>79-00-5</v>
          </cell>
        </row>
        <row r="244">
          <cell r="B244" t="str">
            <v>79-01-6</v>
          </cell>
        </row>
        <row r="245">
          <cell r="B245" t="str">
            <v>75-69-4</v>
          </cell>
        </row>
        <row r="246">
          <cell r="B246" t="str">
            <v>95-95-4</v>
          </cell>
        </row>
        <row r="247">
          <cell r="B247" t="str">
            <v>88-06-2</v>
          </cell>
        </row>
        <row r="248">
          <cell r="B248" t="str">
            <v>598-77-6</v>
          </cell>
        </row>
        <row r="249">
          <cell r="B249" t="str">
            <v>96-18-4</v>
          </cell>
        </row>
        <row r="250">
          <cell r="B250" t="str">
            <v>121-44-8</v>
          </cell>
        </row>
        <row r="251">
          <cell r="B251" t="str">
            <v>118-96-7</v>
          </cell>
        </row>
        <row r="252">
          <cell r="B252" t="str">
            <v>--</v>
          </cell>
        </row>
        <row r="253">
          <cell r="B253" t="str">
            <v>7440-62-2</v>
          </cell>
        </row>
        <row r="254">
          <cell r="B254" t="str">
            <v>108-05-4</v>
          </cell>
        </row>
        <row r="255">
          <cell r="B255" t="str">
            <v>593-60-2</v>
          </cell>
        </row>
        <row r="256">
          <cell r="B256" t="str">
            <v>75-01-4</v>
          </cell>
        </row>
        <row r="257">
          <cell r="B257" t="str">
            <v>108-38-3</v>
          </cell>
        </row>
        <row r="258">
          <cell r="B258" t="str">
            <v>95-47-6</v>
          </cell>
        </row>
        <row r="259">
          <cell r="B259" t="str">
            <v>106-42-3</v>
          </cell>
        </row>
        <row r="260">
          <cell r="B260" t="str">
            <v>1330-20-7</v>
          </cell>
        </row>
        <row r="261">
          <cell r="B261" t="str">
            <v>7440-66-6</v>
          </cell>
        </row>
      </sheetData>
      <sheetData sheetId="3"/>
      <sheetData sheetId="4"/>
      <sheetData sheetId="5"/>
      <sheetData sheetId="6">
        <row r="3">
          <cell r="U3" t="str">
            <v xml:space="preserve"> </v>
          </cell>
          <cell r="AB3">
            <v>534.60112890810524</v>
          </cell>
        </row>
        <row r="4">
          <cell r="U4">
            <v>25.524475524475527</v>
          </cell>
          <cell r="AB4">
            <v>18.771428571428572</v>
          </cell>
        </row>
        <row r="5">
          <cell r="U5" t="str">
            <v xml:space="preserve"> </v>
          </cell>
          <cell r="AB5">
            <v>14063.567327608493</v>
          </cell>
        </row>
        <row r="6">
          <cell r="U6" t="str">
            <v xml:space="preserve"> </v>
          </cell>
          <cell r="AB6">
            <v>1919.224416355738</v>
          </cell>
        </row>
        <row r="7">
          <cell r="U7" t="str">
            <v xml:space="preserve"> </v>
          </cell>
          <cell r="AB7">
            <v>4.1540431905813795E-2</v>
          </cell>
        </row>
        <row r="8">
          <cell r="U8">
            <v>0.52321902083085758</v>
          </cell>
          <cell r="AB8">
            <v>4.1496444856675891</v>
          </cell>
        </row>
        <row r="9">
          <cell r="U9">
            <v>0.13673698317407071</v>
          </cell>
          <cell r="AB9">
            <v>185.96398165808594</v>
          </cell>
        </row>
        <row r="10">
          <cell r="U10">
            <v>1.9791415503544805E-3</v>
          </cell>
          <cell r="AB10">
            <v>3.3137777651998115E-2</v>
          </cell>
        </row>
        <row r="11">
          <cell r="U11" t="str">
            <v xml:space="preserve"> </v>
          </cell>
          <cell r="AB11">
            <v>19913.926297838974</v>
          </cell>
        </row>
        <row r="12">
          <cell r="U12" t="str">
            <v xml:space="preserve"> </v>
          </cell>
          <cell r="AB12">
            <v>1.9274392045297737</v>
          </cell>
        </row>
        <row r="13">
          <cell r="U13" t="str">
            <v xml:space="preserve"> </v>
          </cell>
          <cell r="AB13">
            <v>1.9274392045297737</v>
          </cell>
        </row>
        <row r="14">
          <cell r="U14" t="str">
            <v xml:space="preserve"> </v>
          </cell>
          <cell r="AB14">
            <v>39.511350330454498</v>
          </cell>
        </row>
        <row r="15">
          <cell r="U15" t="str">
            <v xml:space="preserve"> </v>
          </cell>
          <cell r="AB15">
            <v>1721.2809414306773</v>
          </cell>
        </row>
        <row r="16">
          <cell r="U16" t="str">
            <v xml:space="preserve"> </v>
          </cell>
          <cell r="AB16">
            <v>7.2632354747574013</v>
          </cell>
        </row>
        <row r="17">
          <cell r="U17">
            <v>0.8553656641126135</v>
          </cell>
          <cell r="AB17">
            <v>3.55419755560008</v>
          </cell>
        </row>
        <row r="18">
          <cell r="U18">
            <v>3.3867974549310711</v>
          </cell>
          <cell r="AB18">
            <v>701.92307692307691</v>
          </cell>
        </row>
        <row r="19">
          <cell r="U19" t="str">
            <v xml:space="preserve"> </v>
          </cell>
          <cell r="AB19">
            <v>3277.3528433654806</v>
          </cell>
        </row>
        <row r="20">
          <cell r="U20">
            <v>4.5521978855036203</v>
          </cell>
          <cell r="AB20">
            <v>33.157578361469831</v>
          </cell>
        </row>
        <row r="21">
          <cell r="U21">
            <v>1.0891945928202683E-3</v>
          </cell>
          <cell r="AB21">
            <v>58.948111687759472</v>
          </cell>
        </row>
        <row r="22">
          <cell r="U22">
            <v>0.11992338045938872</v>
          </cell>
          <cell r="AB22" t="str">
            <v xml:space="preserve"> </v>
          </cell>
        </row>
        <row r="23">
          <cell r="U23">
            <v>0.25051475634866172</v>
          </cell>
          <cell r="AB23">
            <v>6.0164835164835164</v>
          </cell>
        </row>
        <row r="24">
          <cell r="U24">
            <v>0.34317089910775578</v>
          </cell>
          <cell r="AB24" t="str">
            <v xml:space="preserve"> </v>
          </cell>
        </row>
        <row r="25">
          <cell r="U25">
            <v>3.4317089910775582</v>
          </cell>
          <cell r="AB25" t="str">
            <v xml:space="preserve"> </v>
          </cell>
        </row>
        <row r="26">
          <cell r="U26" t="str">
            <v xml:space="preserve"> </v>
          </cell>
          <cell r="AB26">
            <v>12.38532110091743</v>
          </cell>
        </row>
        <row r="27">
          <cell r="U27">
            <v>6.9295676942159753E-2</v>
          </cell>
          <cell r="AB27">
            <v>91.779113538465339</v>
          </cell>
        </row>
        <row r="28">
          <cell r="U28">
            <v>0.24253486929755913</v>
          </cell>
          <cell r="AB28" t="str">
            <v xml:space="preserve"> </v>
          </cell>
        </row>
        <row r="29">
          <cell r="U29">
            <v>0.41512233073224725</v>
          </cell>
          <cell r="AB29">
            <v>3.5955908221995632</v>
          </cell>
        </row>
        <row r="30">
          <cell r="U30">
            <v>37.145271930069882</v>
          </cell>
          <cell r="AB30">
            <v>0.83411322404951038</v>
          </cell>
        </row>
        <row r="31">
          <cell r="U31">
            <v>0.13650489003450547</v>
          </cell>
          <cell r="AB31" t="str">
            <v xml:space="preserve"> </v>
          </cell>
        </row>
        <row r="32">
          <cell r="U32">
            <v>9.8096694090120966</v>
          </cell>
          <cell r="AB32" t="str">
            <v xml:space="preserve"> </v>
          </cell>
        </row>
        <row r="33">
          <cell r="U33">
            <v>55.640243902439011</v>
          </cell>
          <cell r="AB33">
            <v>401.09890109890108</v>
          </cell>
        </row>
        <row r="34">
          <cell r="U34">
            <v>7.1968613614490186E-4</v>
          </cell>
          <cell r="AB34" t="str">
            <v xml:space="preserve"> </v>
          </cell>
        </row>
        <row r="35">
          <cell r="U35" t="str">
            <v xml:space="preserve"> </v>
          </cell>
          <cell r="AB35">
            <v>3949.1083951112005</v>
          </cell>
        </row>
        <row r="36">
          <cell r="U36">
            <v>1.3443229343410665</v>
          </cell>
          <cell r="AB36">
            <v>376.83960791549856</v>
          </cell>
        </row>
        <row r="37">
          <cell r="U37" t="str">
            <v xml:space="preserve"> </v>
          </cell>
          <cell r="AB37">
            <v>7.5445650269523457</v>
          </cell>
        </row>
        <row r="38">
          <cell r="U38">
            <v>0.70754900447705549</v>
          </cell>
          <cell r="AB38">
            <v>4.1714285714285717</v>
          </cell>
        </row>
        <row r="39">
          <cell r="U39" t="str">
            <v xml:space="preserve"> </v>
          </cell>
          <cell r="AB39">
            <v>5564.7012798337091</v>
          </cell>
        </row>
        <row r="40">
          <cell r="U40">
            <v>143.03793593103936</v>
          </cell>
          <cell r="AB40">
            <v>6257.1428571428569</v>
          </cell>
        </row>
        <row r="41">
          <cell r="U41" t="str">
            <v xml:space="preserve"> </v>
          </cell>
          <cell r="AB41">
            <v>6.2449305485146498</v>
          </cell>
        </row>
        <row r="42">
          <cell r="U42" t="str">
            <v xml:space="preserve"> </v>
          </cell>
          <cell r="AB42">
            <v>93.585390941401215</v>
          </cell>
        </row>
        <row r="43">
          <cell r="U43" t="str">
            <v xml:space="preserve"> </v>
          </cell>
          <cell r="AB43">
            <v>809.53507406044844</v>
          </cell>
        </row>
        <row r="44">
          <cell r="U44">
            <v>4.5502711500258464</v>
          </cell>
          <cell r="AB44">
            <v>49.234907714034449</v>
          </cell>
        </row>
        <row r="45">
          <cell r="U45">
            <v>0.44840294840294842</v>
          </cell>
          <cell r="AB45">
            <v>1.2744413407821229</v>
          </cell>
        </row>
        <row r="46">
          <cell r="U46" t="str">
            <v xml:space="preserve"> </v>
          </cell>
          <cell r="AB46" t="str">
            <v xml:space="preserve"> </v>
          </cell>
        </row>
        <row r="47">
          <cell r="U47">
            <v>0.18717948717948718</v>
          </cell>
          <cell r="AB47">
            <v>36.967817304168584</v>
          </cell>
        </row>
        <row r="48">
          <cell r="U48" t="str">
            <v xml:space="preserve"> </v>
          </cell>
          <cell r="AB48">
            <v>104285.71428571429</v>
          </cell>
        </row>
        <row r="49">
          <cell r="U49" t="str">
            <v xml:space="preserve"> </v>
          </cell>
          <cell r="AB49">
            <v>77.57247393621526</v>
          </cell>
        </row>
        <row r="50">
          <cell r="U50" t="str">
            <v xml:space="preserve"> </v>
          </cell>
          <cell r="AB50">
            <v>630.61178008214654</v>
          </cell>
        </row>
        <row r="51">
          <cell r="U51" t="str">
            <v xml:space="preserve"> </v>
          </cell>
          <cell r="AB51">
            <v>104285.71428571429</v>
          </cell>
        </row>
        <row r="52">
          <cell r="U52">
            <v>2.2931549900396022</v>
          </cell>
          <cell r="AB52">
            <v>97.199193228210973</v>
          </cell>
        </row>
        <row r="53">
          <cell r="U53">
            <v>20.320941267622029</v>
          </cell>
          <cell r="AB53">
            <v>187.71428571428572</v>
          </cell>
        </row>
        <row r="54">
          <cell r="U54" t="str">
            <v xml:space="preserve"> </v>
          </cell>
          <cell r="AB54">
            <v>732.56186553179589</v>
          </cell>
        </row>
        <row r="55">
          <cell r="U55">
            <v>2.3571110259990822</v>
          </cell>
          <cell r="AB55">
            <v>54.850368961634601</v>
          </cell>
        </row>
        <row r="56">
          <cell r="U56">
            <v>109.62786568166327</v>
          </cell>
          <cell r="AB56">
            <v>17.874940777646792</v>
          </cell>
        </row>
        <row r="57">
          <cell r="U57" t="str">
            <v xml:space="preserve"> </v>
          </cell>
          <cell r="AB57">
            <v>90.999483220765782</v>
          </cell>
        </row>
        <row r="58">
          <cell r="U58" t="str">
            <v xml:space="preserve"> </v>
          </cell>
          <cell r="AB58">
            <v>208.57142857142861</v>
          </cell>
        </row>
        <row r="59">
          <cell r="U59" t="str">
            <v xml:space="preserve"> </v>
          </cell>
          <cell r="AB59">
            <v>233.13250461185663</v>
          </cell>
        </row>
        <row r="60">
          <cell r="U60" t="str">
            <v xml:space="preserve"> </v>
          </cell>
          <cell r="AB60">
            <v>13640.670916085801</v>
          </cell>
        </row>
        <row r="61">
          <cell r="U61">
            <v>0.50102951269732343</v>
          </cell>
          <cell r="AB61">
            <v>26.69767021852989</v>
          </cell>
        </row>
        <row r="62">
          <cell r="U62">
            <v>5.7015547525899191</v>
          </cell>
          <cell r="AB62">
            <v>11695.900976906712</v>
          </cell>
        </row>
        <row r="63">
          <cell r="U63">
            <v>34.317089910775572</v>
          </cell>
          <cell r="AB63" t="str">
            <v xml:space="preserve"> </v>
          </cell>
        </row>
        <row r="64">
          <cell r="U64" t="str">
            <v xml:space="preserve"> </v>
          </cell>
          <cell r="AB64">
            <v>5.9790082510920559</v>
          </cell>
        </row>
        <row r="65">
          <cell r="U65" t="str">
            <v xml:space="preserve"> </v>
          </cell>
          <cell r="AB65">
            <v>789.82167902224</v>
          </cell>
        </row>
        <row r="66">
          <cell r="U66">
            <v>0.40390564161804304</v>
          </cell>
          <cell r="AB66">
            <v>19.779749472769645</v>
          </cell>
        </row>
        <row r="67">
          <cell r="U67" t="str">
            <v xml:space="preserve"> </v>
          </cell>
          <cell r="AB67">
            <v>446.84884338890646</v>
          </cell>
        </row>
        <row r="68">
          <cell r="U68" t="str">
            <v xml:space="preserve"> </v>
          </cell>
          <cell r="AB68">
            <v>1.4644204720027454</v>
          </cell>
        </row>
        <row r="69">
          <cell r="U69" t="str">
            <v xml:space="preserve"> </v>
          </cell>
          <cell r="AB69">
            <v>19.912412617225264</v>
          </cell>
        </row>
        <row r="70">
          <cell r="U70" t="str">
            <v xml:space="preserve"> </v>
          </cell>
          <cell r="AB70">
            <v>1799.8852642897139</v>
          </cell>
        </row>
        <row r="71">
          <cell r="U71" t="str">
            <v xml:space="preserve"> </v>
          </cell>
          <cell r="AB71">
            <v>999.48767599176051</v>
          </cell>
        </row>
        <row r="72">
          <cell r="U72" t="str">
            <v xml:space="preserve"> </v>
          </cell>
          <cell r="AB72">
            <v>68.632698105630055</v>
          </cell>
        </row>
        <row r="73">
          <cell r="U73">
            <v>0.31727173218598737</v>
          </cell>
          <cell r="AB73" t="str">
            <v xml:space="preserve"> </v>
          </cell>
        </row>
        <row r="74">
          <cell r="U74">
            <v>0.46213395554108561</v>
          </cell>
          <cell r="AB74" t="str">
            <v xml:space="preserve"> </v>
          </cell>
        </row>
        <row r="75">
          <cell r="U75">
            <v>2.2910688665710186</v>
          </cell>
          <cell r="AB75">
            <v>10.027472527472527</v>
          </cell>
        </row>
        <row r="76">
          <cell r="U76">
            <v>3.4317089910775575E-2</v>
          </cell>
          <cell r="AB76" t="str">
            <v xml:space="preserve"> </v>
          </cell>
        </row>
        <row r="77">
          <cell r="U77">
            <v>3.3435441201257543E-3</v>
          </cell>
          <cell r="AB77">
            <v>0.37171676188509417</v>
          </cell>
        </row>
        <row r="78">
          <cell r="U78">
            <v>1.6789057292890528</v>
          </cell>
          <cell r="AB78">
            <v>377.81111921016947</v>
          </cell>
        </row>
        <row r="79">
          <cell r="U79">
            <v>7.4669435166935999E-2</v>
          </cell>
          <cell r="AB79">
            <v>16.920255017714169</v>
          </cell>
        </row>
        <row r="80">
          <cell r="U80">
            <v>1.3369963369963371E-2</v>
          </cell>
          <cell r="AB80" t="str">
            <v xml:space="preserve"> </v>
          </cell>
        </row>
        <row r="81">
          <cell r="U81" t="str">
            <v xml:space="preserve"> </v>
          </cell>
          <cell r="AB81">
            <v>302.45241197736721</v>
          </cell>
        </row>
        <row r="82">
          <cell r="U82">
            <v>4.818050788551747</v>
          </cell>
          <cell r="AB82">
            <v>563.30059451934756</v>
          </cell>
        </row>
        <row r="83">
          <cell r="U83">
            <v>1.2523888741339342</v>
          </cell>
          <cell r="AB83" t="str">
            <v xml:space="preserve"> </v>
          </cell>
        </row>
        <row r="84">
          <cell r="U84" t="str">
            <v xml:space="preserve"> </v>
          </cell>
          <cell r="AB84">
            <v>197.2024568251835</v>
          </cell>
        </row>
        <row r="85">
          <cell r="U85">
            <v>27.505486085811111</v>
          </cell>
          <cell r="AB85">
            <v>3744.5699648023046</v>
          </cell>
        </row>
        <row r="86">
          <cell r="U86">
            <v>1.7086493161137661</v>
          </cell>
          <cell r="AB86">
            <v>12.958141855855521</v>
          </cell>
        </row>
        <row r="87">
          <cell r="U87" t="str">
            <v xml:space="preserve"> </v>
          </cell>
          <cell r="AB87">
            <v>36.484799378338913</v>
          </cell>
        </row>
        <row r="88">
          <cell r="U88" t="str">
            <v xml:space="preserve"> </v>
          </cell>
          <cell r="AB88">
            <v>67.901713522624107</v>
          </cell>
        </row>
        <row r="89">
          <cell r="U89" t="str">
            <v xml:space="preserve"> </v>
          </cell>
          <cell r="AB89">
            <v>284.42100348225051</v>
          </cell>
        </row>
        <row r="90">
          <cell r="U90" t="str">
            <v xml:space="preserve"> </v>
          </cell>
          <cell r="AB90">
            <v>45.300596036953138</v>
          </cell>
        </row>
        <row r="91">
          <cell r="U91">
            <v>4.3762309466664391</v>
          </cell>
          <cell r="AB91">
            <v>8.3011536561172026</v>
          </cell>
        </row>
        <row r="92">
          <cell r="U92">
            <v>4.7082650597280935</v>
          </cell>
          <cell r="AB92">
            <v>38.770844371758855</v>
          </cell>
        </row>
        <row r="93">
          <cell r="U93" t="str">
            <v xml:space="preserve"> </v>
          </cell>
          <cell r="AB93">
            <v>0.62535572593219557</v>
          </cell>
        </row>
        <row r="94">
          <cell r="U94">
            <v>1.7545412311321919E-2</v>
          </cell>
          <cell r="AB94">
            <v>0.37236930712501842</v>
          </cell>
        </row>
        <row r="95">
          <cell r="U95" t="str">
            <v xml:space="preserve"> </v>
          </cell>
          <cell r="AB95">
            <v>14800.521137252872</v>
          </cell>
        </row>
        <row r="96">
          <cell r="U96" t="str">
            <v xml:space="preserve"> </v>
          </cell>
          <cell r="AB96">
            <v>884.7986134293493</v>
          </cell>
        </row>
        <row r="97">
          <cell r="U97" t="str">
            <v xml:space="preserve"> </v>
          </cell>
          <cell r="AB97">
            <v>353.87863902422987</v>
          </cell>
        </row>
        <row r="98">
          <cell r="U98" t="str">
            <v xml:space="preserve"> </v>
          </cell>
          <cell r="AB98">
            <v>611.56005685378682</v>
          </cell>
        </row>
        <row r="99">
          <cell r="U99" t="str">
            <v xml:space="preserve"> </v>
          </cell>
          <cell r="AB99">
            <v>1.5243798857361681</v>
          </cell>
        </row>
        <row r="100">
          <cell r="U100" t="str">
            <v xml:space="preserve"> </v>
          </cell>
          <cell r="AB100">
            <v>38.665358035446971</v>
          </cell>
        </row>
        <row r="101">
          <cell r="U101">
            <v>2.3746095342377016</v>
          </cell>
          <cell r="AB101">
            <v>38.000745396041872</v>
          </cell>
        </row>
        <row r="102">
          <cell r="U102">
            <v>0.48537985841916897</v>
          </cell>
          <cell r="AB102">
            <v>5.6404074072496035</v>
          </cell>
        </row>
        <row r="103">
          <cell r="U103">
            <v>1.0620639964937364</v>
          </cell>
          <cell r="AB103" t="str">
            <v xml:space="preserve"> </v>
          </cell>
        </row>
        <row r="104">
          <cell r="U104">
            <v>4.5901881680455325</v>
          </cell>
          <cell r="AB104">
            <v>56.659602352720228</v>
          </cell>
        </row>
        <row r="105">
          <cell r="U105">
            <v>0.77961833318362173</v>
          </cell>
          <cell r="AB105" t="str">
            <v xml:space="preserve"> </v>
          </cell>
        </row>
        <row r="106">
          <cell r="U106" t="str">
            <v xml:space="preserve"> </v>
          </cell>
          <cell r="AB106">
            <v>98.668083307330633</v>
          </cell>
        </row>
        <row r="107">
          <cell r="U107" t="str">
            <v xml:space="preserve"> </v>
          </cell>
          <cell r="AB107">
            <v>2.2342158427501104</v>
          </cell>
        </row>
        <row r="108">
          <cell r="U108">
            <v>29.234418502246871</v>
          </cell>
          <cell r="AB108">
            <v>2.0498444680306993</v>
          </cell>
        </row>
        <row r="109">
          <cell r="U109" t="str">
            <v xml:space="preserve"> </v>
          </cell>
          <cell r="AB109">
            <v>144.81102556300084</v>
          </cell>
        </row>
        <row r="110">
          <cell r="U110">
            <v>15.663385141583987</v>
          </cell>
          <cell r="AB110" t="str">
            <v xml:space="preserve"> </v>
          </cell>
        </row>
        <row r="111">
          <cell r="U111" t="str">
            <v xml:space="preserve"> </v>
          </cell>
          <cell r="AB111">
            <v>20857.142857142859</v>
          </cell>
        </row>
        <row r="112">
          <cell r="U112" t="str">
            <v xml:space="preserve"> </v>
          </cell>
          <cell r="AB112">
            <v>3928.0885999236248</v>
          </cell>
        </row>
        <row r="113">
          <cell r="U113" t="str">
            <v xml:space="preserve"> </v>
          </cell>
          <cell r="AB113">
            <v>455.13246843731429</v>
          </cell>
        </row>
        <row r="114">
          <cell r="U114">
            <v>14.992247617326305</v>
          </cell>
          <cell r="AB114">
            <v>800.30625727434244</v>
          </cell>
        </row>
        <row r="115">
          <cell r="U115">
            <v>1.8578910716807995E-2</v>
          </cell>
          <cell r="AB115">
            <v>62.571428571428577</v>
          </cell>
        </row>
        <row r="116">
          <cell r="U116" t="str">
            <v xml:space="preserve"> </v>
          </cell>
          <cell r="AB116">
            <v>802.19780219780216</v>
          </cell>
        </row>
        <row r="117">
          <cell r="U117" t="str">
            <v xml:space="preserve"> </v>
          </cell>
          <cell r="AB117">
            <v>287.64197790059615</v>
          </cell>
        </row>
        <row r="118">
          <cell r="U118" t="str">
            <v xml:space="preserve"> </v>
          </cell>
          <cell r="AB118">
            <v>1184.7325185333598</v>
          </cell>
        </row>
        <row r="119">
          <cell r="U119" t="str">
            <v xml:space="preserve"> </v>
          </cell>
          <cell r="AB119">
            <v>19.216709737169278</v>
          </cell>
        </row>
        <row r="120">
          <cell r="U120" t="str">
            <v xml:space="preserve"> </v>
          </cell>
          <cell r="AB120">
            <v>2005.4930097685233</v>
          </cell>
        </row>
        <row r="121">
          <cell r="U121">
            <v>2.2114260032703226E-2</v>
          </cell>
          <cell r="AB121">
            <v>2.7174532835865937</v>
          </cell>
        </row>
        <row r="122">
          <cell r="U122">
            <v>9.7601039040415602E-2</v>
          </cell>
          <cell r="AB122">
            <v>16.043956043956044</v>
          </cell>
        </row>
        <row r="123">
          <cell r="U123">
            <v>1.3872354900679307</v>
          </cell>
          <cell r="AB123">
            <v>6.3048884872134314</v>
          </cell>
        </row>
        <row r="124">
          <cell r="U124" t="str">
            <v xml:space="preserve"> </v>
          </cell>
          <cell r="AB124">
            <v>0.41097472057809498</v>
          </cell>
        </row>
        <row r="125">
          <cell r="U125">
            <v>3.2841949630340372</v>
          </cell>
          <cell r="AB125">
            <v>6.1363705745277741</v>
          </cell>
        </row>
        <row r="126">
          <cell r="U126" t="str">
            <v xml:space="preserve"> </v>
          </cell>
          <cell r="AB126">
            <v>318.73381095354813</v>
          </cell>
        </row>
        <row r="127">
          <cell r="U127" t="str">
            <v xml:space="preserve"> </v>
          </cell>
          <cell r="AB127">
            <v>1001.1067143099564</v>
          </cell>
        </row>
        <row r="128">
          <cell r="U128">
            <v>1.0975317366613266E-2</v>
          </cell>
          <cell r="AB128">
            <v>6.257142857142857E-2</v>
          </cell>
        </row>
        <row r="129">
          <cell r="U129" t="str">
            <v xml:space="preserve"> </v>
          </cell>
          <cell r="AB129">
            <v>1.4644204720027454</v>
          </cell>
        </row>
        <row r="130">
          <cell r="U130">
            <v>0.34317089910775578</v>
          </cell>
          <cell r="AB130" t="str">
            <v xml:space="preserve"> </v>
          </cell>
        </row>
        <row r="131">
          <cell r="U131" t="str">
            <v xml:space="preserve"> </v>
          </cell>
          <cell r="AB131">
            <v>13821.879382889201</v>
          </cell>
        </row>
        <row r="132">
          <cell r="U132" t="str">
            <v xml:space="preserve"> </v>
          </cell>
          <cell r="AB132">
            <v>5914.5007320344394</v>
          </cell>
        </row>
        <row r="133">
          <cell r="U133">
            <v>780.63062257643605</v>
          </cell>
          <cell r="AB133">
            <v>3827.0689527178165</v>
          </cell>
        </row>
        <row r="134">
          <cell r="U134" t="str">
            <v xml:space="preserve"> </v>
          </cell>
          <cell r="AB134" t="str">
            <v xml:space="preserve"> </v>
          </cell>
        </row>
        <row r="135">
          <cell r="U135" t="str">
            <v xml:space="preserve"> </v>
          </cell>
          <cell r="AB135">
            <v>1.2425793461221975E-3</v>
          </cell>
        </row>
        <row r="136">
          <cell r="U136" t="str">
            <v xml:space="preserve"> </v>
          </cell>
          <cell r="AB136">
            <v>10015.753074851726</v>
          </cell>
        </row>
        <row r="137">
          <cell r="U137" t="str">
            <v xml:space="preserve"> </v>
          </cell>
          <cell r="AB137">
            <v>2017.4002047082911</v>
          </cell>
        </row>
        <row r="138">
          <cell r="U138" t="str">
            <v xml:space="preserve"> </v>
          </cell>
          <cell r="AB138">
            <v>0.62571428571428567</v>
          </cell>
        </row>
        <row r="139">
          <cell r="U139" t="str">
            <v xml:space="preserve"> </v>
          </cell>
          <cell r="AB139">
            <v>1.9616261070238066</v>
          </cell>
        </row>
        <row r="140">
          <cell r="U140" t="str">
            <v xml:space="preserve"> </v>
          </cell>
          <cell r="AB140">
            <v>4.9160292650482207</v>
          </cell>
        </row>
        <row r="141">
          <cell r="U141" t="str">
            <v xml:space="preserve"> </v>
          </cell>
          <cell r="AB141">
            <v>1.9136122417205743</v>
          </cell>
        </row>
        <row r="142">
          <cell r="U142" t="str">
            <v xml:space="preserve"> </v>
          </cell>
          <cell r="AB142">
            <v>497.57292866694638</v>
          </cell>
        </row>
        <row r="143">
          <cell r="U143" t="str">
            <v xml:space="preserve"> </v>
          </cell>
          <cell r="AB143">
            <v>19913.344506447251</v>
          </cell>
        </row>
        <row r="144">
          <cell r="U144" t="str">
            <v xml:space="preserve"> </v>
          </cell>
          <cell r="AB144">
            <v>38.966726001120009</v>
          </cell>
        </row>
        <row r="145">
          <cell r="U145" t="str">
            <v xml:space="preserve"> </v>
          </cell>
          <cell r="AB145">
            <v>1243.4327186818741</v>
          </cell>
        </row>
        <row r="146">
          <cell r="U146" t="str">
            <v xml:space="preserve"> </v>
          </cell>
          <cell r="AB146">
            <v>1385.2513188169396</v>
          </cell>
        </row>
        <row r="147">
          <cell r="U147" t="str">
            <v xml:space="preserve"> </v>
          </cell>
          <cell r="AB147">
            <v>765.46660055038603</v>
          </cell>
        </row>
        <row r="148">
          <cell r="U148" t="str">
            <v xml:space="preserve"> </v>
          </cell>
          <cell r="AB148">
            <v>37.256636120501028</v>
          </cell>
        </row>
        <row r="149">
          <cell r="U149" t="str">
            <v xml:space="preserve"> </v>
          </cell>
          <cell r="AB149">
            <v>6257.1428571428569</v>
          </cell>
        </row>
        <row r="150">
          <cell r="U150" t="str">
            <v xml:space="preserve"> </v>
          </cell>
          <cell r="AB150">
            <v>7.9974887300892306</v>
          </cell>
        </row>
        <row r="151">
          <cell r="U151">
            <v>117.97026502908858</v>
          </cell>
          <cell r="AB151">
            <v>106.46381615382349</v>
          </cell>
        </row>
        <row r="152">
          <cell r="U152">
            <v>11.375385247410899</v>
          </cell>
          <cell r="AB152">
            <v>610.77427519987452</v>
          </cell>
        </row>
        <row r="153">
          <cell r="U153" t="str">
            <v xml:space="preserve"> </v>
          </cell>
          <cell r="AB153">
            <v>35.114691124083933</v>
          </cell>
        </row>
        <row r="154">
          <cell r="U154" t="str">
            <v xml:space="preserve"> </v>
          </cell>
          <cell r="AB154">
            <v>98.727709877780001</v>
          </cell>
        </row>
        <row r="155">
          <cell r="U155">
            <v>1.1691735338857698</v>
          </cell>
          <cell r="AB155">
            <v>6.1054174682600735</v>
          </cell>
        </row>
        <row r="156">
          <cell r="U156" t="str">
            <v xml:space="preserve"> </v>
          </cell>
          <cell r="AB156">
            <v>371.95697301377612</v>
          </cell>
        </row>
        <row r="157">
          <cell r="U157" t="str">
            <v xml:space="preserve"> </v>
          </cell>
          <cell r="AB157">
            <v>31592.867160889604</v>
          </cell>
        </row>
        <row r="158">
          <cell r="U158" t="str">
            <v xml:space="preserve"> </v>
          </cell>
          <cell r="AB158">
            <v>1974.5541975556002</v>
          </cell>
        </row>
        <row r="159">
          <cell r="U159">
            <v>1.4038461538461537</v>
          </cell>
          <cell r="AB159">
            <v>12.521102682438453</v>
          </cell>
        </row>
        <row r="160">
          <cell r="U160">
            <v>44.699771253922506</v>
          </cell>
          <cell r="AB160">
            <v>1.9586175315597398</v>
          </cell>
        </row>
        <row r="162">
          <cell r="U162">
            <v>9.6816976127320944E-2</v>
          </cell>
          <cell r="AB162" t="str">
            <v xml:space="preserve"> </v>
          </cell>
        </row>
        <row r="163">
          <cell r="U163">
            <v>1.6700983756577446E-3</v>
          </cell>
          <cell r="AB163" t="str">
            <v xml:space="preserve"> </v>
          </cell>
        </row>
        <row r="164">
          <cell r="U164">
            <v>4.9120540460521897E-3</v>
          </cell>
          <cell r="AB164">
            <v>0.16007881311083985</v>
          </cell>
        </row>
        <row r="165">
          <cell r="U165">
            <v>2.7252323095115626E-2</v>
          </cell>
          <cell r="AB165" t="str">
            <v xml:space="preserve"> </v>
          </cell>
        </row>
        <row r="166">
          <cell r="U166">
            <v>121.92193021547465</v>
          </cell>
          <cell r="AB166" t="str">
            <v xml:space="preserve"> </v>
          </cell>
        </row>
        <row r="167">
          <cell r="U167">
            <v>0.36961401012010869</v>
          </cell>
          <cell r="AB167" t="str">
            <v xml:space="preserve"> </v>
          </cell>
        </row>
        <row r="168">
          <cell r="U168" t="str">
            <v xml:space="preserve"> </v>
          </cell>
          <cell r="AB168">
            <v>1.7403521424729609</v>
          </cell>
        </row>
        <row r="169">
          <cell r="U169">
            <v>3.1415421348783839</v>
          </cell>
          <cell r="AB169">
            <v>16.098250014094475</v>
          </cell>
        </row>
        <row r="170">
          <cell r="U170">
            <v>42.655900990909075</v>
          </cell>
          <cell r="AB170">
            <v>70.689252747171722</v>
          </cell>
        </row>
        <row r="171">
          <cell r="U171" t="str">
            <v xml:space="preserve"> </v>
          </cell>
          <cell r="AB171">
            <v>3.0680495499654321</v>
          </cell>
        </row>
        <row r="172">
          <cell r="U172">
            <v>0.41292212057741046</v>
          </cell>
          <cell r="AB172">
            <v>22.064486891658255</v>
          </cell>
        </row>
        <row r="173">
          <cell r="U173" t="str">
            <v xml:space="preserve"> </v>
          </cell>
          <cell r="AB173">
            <v>13.821879382889202</v>
          </cell>
        </row>
        <row r="175">
          <cell r="U175" t="str">
            <v xml:space="preserve"> </v>
          </cell>
          <cell r="AB175">
            <v>6.0164835164835164</v>
          </cell>
        </row>
        <row r="176">
          <cell r="U176" t="str">
            <v xml:space="preserve"> </v>
          </cell>
          <cell r="AB176">
            <v>6.0164835164835164</v>
          </cell>
        </row>
        <row r="177">
          <cell r="U177" t="str">
            <v xml:space="preserve"> </v>
          </cell>
          <cell r="AB177">
            <v>0.40109890109890112</v>
          </cell>
        </row>
        <row r="178">
          <cell r="U178" t="str">
            <v xml:space="preserve"> </v>
          </cell>
          <cell r="AB178">
            <v>0.40109890109890112</v>
          </cell>
        </row>
        <row r="179">
          <cell r="U179" t="str">
            <v xml:space="preserve"> </v>
          </cell>
          <cell r="AB179">
            <v>6.0164835164835159E-2</v>
          </cell>
        </row>
        <row r="180">
          <cell r="U180" t="str">
            <v xml:space="preserve"> </v>
          </cell>
          <cell r="AB180">
            <v>6.0164835164835159E-2</v>
          </cell>
        </row>
        <row r="181">
          <cell r="U181" t="str">
            <v xml:space="preserve"> </v>
          </cell>
          <cell r="AB181">
            <v>6.0164835164835159E-2</v>
          </cell>
        </row>
        <row r="182">
          <cell r="U182" t="str">
            <v xml:space="preserve"> </v>
          </cell>
          <cell r="AB182">
            <v>6.0164835164835159E-2</v>
          </cell>
        </row>
        <row r="183">
          <cell r="U183">
            <v>11.128048780487804</v>
          </cell>
          <cell r="AB183">
            <v>6.0164835164835159E-2</v>
          </cell>
        </row>
        <row r="184">
          <cell r="U184">
            <v>11.128048780487804</v>
          </cell>
          <cell r="AB184">
            <v>6.0164835164835159E-2</v>
          </cell>
        </row>
        <row r="185">
          <cell r="U185" t="str">
            <v xml:space="preserve"> </v>
          </cell>
          <cell r="AB185">
            <v>6.0164835164835164</v>
          </cell>
        </row>
        <row r="186">
          <cell r="U186" t="str">
            <v xml:space="preserve"> </v>
          </cell>
          <cell r="AB186">
            <v>6.0164835164835159E-2</v>
          </cell>
        </row>
        <row r="187">
          <cell r="U187" t="str">
            <v xml:space="preserve"> </v>
          </cell>
          <cell r="AB187">
            <v>170.41457364618182</v>
          </cell>
        </row>
        <row r="188">
          <cell r="U188" t="str">
            <v xml:space="preserve"> </v>
          </cell>
          <cell r="AB188">
            <v>5761.0539205633213</v>
          </cell>
        </row>
        <row r="189">
          <cell r="U189" t="str">
            <v xml:space="preserve"> </v>
          </cell>
          <cell r="AB189">
            <v>39.511350330454498</v>
          </cell>
        </row>
        <row r="191">
          <cell r="U191">
            <v>2.2420147420147418</v>
          </cell>
          <cell r="AB191">
            <v>1.4038461538461537</v>
          </cell>
        </row>
        <row r="192">
          <cell r="U192">
            <v>5.6124317749635728E-2</v>
          </cell>
          <cell r="AB192" t="str">
            <v xml:space="preserve"> </v>
          </cell>
        </row>
        <row r="193">
          <cell r="U193">
            <v>5.6124317749635728E-2</v>
          </cell>
          <cell r="AB193" t="str">
            <v xml:space="preserve"> </v>
          </cell>
        </row>
        <row r="194">
          <cell r="U194">
            <v>7.862748115094631E-2</v>
          </cell>
          <cell r="AB194" t="str">
            <v xml:space="preserve"> </v>
          </cell>
        </row>
        <row r="195">
          <cell r="U195">
            <v>7.862748115094631E-2</v>
          </cell>
          <cell r="AB195" t="str">
            <v xml:space="preserve"> </v>
          </cell>
        </row>
        <row r="196">
          <cell r="U196">
            <v>7.862748115094631E-2</v>
          </cell>
          <cell r="AB196">
            <v>0.40109890109890112</v>
          </cell>
        </row>
        <row r="197">
          <cell r="U197">
            <v>7.862748115094631E-2</v>
          </cell>
          <cell r="AB197" t="str">
            <v xml:space="preserve"> </v>
          </cell>
        </row>
        <row r="198">
          <cell r="U198">
            <v>5.99202626641651E-2</v>
          </cell>
          <cell r="AB198">
            <v>0.14038461538461536</v>
          </cell>
        </row>
        <row r="199">
          <cell r="U199">
            <v>0.59920262664165103</v>
          </cell>
          <cell r="AB199">
            <v>1.4038461538461537</v>
          </cell>
        </row>
        <row r="200">
          <cell r="U200">
            <v>3.951316074355881E-2</v>
          </cell>
          <cell r="AB200">
            <v>0.40054869684499306</v>
          </cell>
        </row>
        <row r="201">
          <cell r="U201">
            <v>3.951316074355881E-2</v>
          </cell>
          <cell r="AB201">
            <v>0.40054869684499306</v>
          </cell>
        </row>
        <row r="202">
          <cell r="U202">
            <v>3.951316074355881E-2</v>
          </cell>
          <cell r="AB202">
            <v>0.40054869684499306</v>
          </cell>
        </row>
        <row r="203">
          <cell r="U203">
            <v>3.951316074355881E-2</v>
          </cell>
          <cell r="AB203">
            <v>0.40054869684499306</v>
          </cell>
        </row>
        <row r="204">
          <cell r="U204">
            <v>3.9513160743558817E-5</v>
          </cell>
          <cell r="AB204">
            <v>4.0054869684499309E-4</v>
          </cell>
        </row>
        <row r="205">
          <cell r="U205">
            <v>3.951316074355881E-2</v>
          </cell>
          <cell r="AB205">
            <v>0.40054869684499306</v>
          </cell>
        </row>
        <row r="206">
          <cell r="U206">
            <v>3.951316074355881E-2</v>
          </cell>
          <cell r="AB206">
            <v>0.40054869684499306</v>
          </cell>
        </row>
        <row r="207">
          <cell r="U207">
            <v>3.951316074355881E-2</v>
          </cell>
          <cell r="AB207">
            <v>0.40054869684499306</v>
          </cell>
        </row>
        <row r="208">
          <cell r="U208">
            <v>3.951316074355881E-2</v>
          </cell>
          <cell r="AB208">
            <v>0.40054869684499306</v>
          </cell>
        </row>
        <row r="209">
          <cell r="U209">
            <v>1.1853948223067644E-5</v>
          </cell>
          <cell r="AB209">
            <v>1.2016460905349793E-4</v>
          </cell>
        </row>
        <row r="210">
          <cell r="U210">
            <v>5.99202626641651E-2</v>
          </cell>
          <cell r="AB210">
            <v>0.14038461538461536</v>
          </cell>
        </row>
        <row r="211">
          <cell r="U211">
            <v>3.9513160743558816E-3</v>
          </cell>
          <cell r="AB211">
            <v>4.0054869684499318E-2</v>
          </cell>
        </row>
        <row r="212">
          <cell r="AB212">
            <v>249.9300055942949</v>
          </cell>
        </row>
        <row r="213">
          <cell r="U213">
            <v>2.6588155497214707</v>
          </cell>
          <cell r="AB213">
            <v>62.571428571428577</v>
          </cell>
        </row>
        <row r="214">
          <cell r="U214" t="str">
            <v xml:space="preserve"> </v>
          </cell>
          <cell r="AB214">
            <v>117.42272737388657</v>
          </cell>
        </row>
        <row r="215">
          <cell r="U215">
            <v>9.6577110934741413</v>
          </cell>
          <cell r="AB215">
            <v>79.596133281231189</v>
          </cell>
        </row>
        <row r="216">
          <cell r="U216" t="str">
            <v xml:space="preserve"> </v>
          </cell>
          <cell r="AB216">
            <v>98.727709877780001</v>
          </cell>
        </row>
        <row r="217">
          <cell r="U217" t="str">
            <v xml:space="preserve"> </v>
          </cell>
          <cell r="AB217">
            <v>81.191300049431547</v>
          </cell>
        </row>
        <row r="218">
          <cell r="U218">
            <v>6.0669558582554126</v>
          </cell>
          <cell r="AB218">
            <v>94.002456102004132</v>
          </cell>
        </row>
        <row r="219">
          <cell r="U219" t="str">
            <v xml:space="preserve"> </v>
          </cell>
          <cell r="AB219">
            <v>11847.325185333601</v>
          </cell>
        </row>
        <row r="220">
          <cell r="U220" t="str">
            <v xml:space="preserve"> </v>
          </cell>
          <cell r="AB220">
            <v>1205.0352224871435</v>
          </cell>
        </row>
        <row r="221">
          <cell r="U221" t="str">
            <v xml:space="preserve"> </v>
          </cell>
          <cell r="AB221">
            <v>20.030254310647958</v>
          </cell>
        </row>
        <row r="222">
          <cell r="U222">
            <v>1.1853948223067644E-6</v>
          </cell>
          <cell r="AB222">
            <v>1.2016460905349795E-5</v>
          </cell>
        </row>
        <row r="223">
          <cell r="U223">
            <v>1.8360384075967018E-6</v>
          </cell>
          <cell r="AB223" t="str">
            <v xml:space="preserve"> </v>
          </cell>
        </row>
        <row r="224">
          <cell r="U224" t="str">
            <v xml:space="preserve"> </v>
          </cell>
          <cell r="AB224">
            <v>1.6616018028424495</v>
          </cell>
        </row>
        <row r="225">
          <cell r="U225">
            <v>5.7371561988038033</v>
          </cell>
          <cell r="AB225">
            <v>477.00443480941215</v>
          </cell>
        </row>
        <row r="226">
          <cell r="U226">
            <v>0.75738702113005485</v>
          </cell>
          <cell r="AB226">
            <v>360.03537905945984</v>
          </cell>
        </row>
        <row r="227">
          <cell r="U227">
            <v>112.90046508622119</v>
          </cell>
          <cell r="AB227">
            <v>40.323450482000823</v>
          </cell>
        </row>
        <row r="228">
          <cell r="U228" t="str">
            <v xml:space="preserve"> </v>
          </cell>
          <cell r="AB228">
            <v>2.0046225718957089</v>
          </cell>
        </row>
        <row r="229">
          <cell r="U229" t="str">
            <v xml:space="preserve"> </v>
          </cell>
          <cell r="AB229">
            <v>39.446786311041812</v>
          </cell>
        </row>
        <row r="230">
          <cell r="U230" t="str">
            <v xml:space="preserve"> </v>
          </cell>
          <cell r="AB230">
            <v>0.19745541975556002</v>
          </cell>
        </row>
        <row r="231">
          <cell r="U231" t="str">
            <v xml:space="preserve"> </v>
          </cell>
          <cell r="AB231">
            <v>1093.2454585105454</v>
          </cell>
        </row>
        <row r="232">
          <cell r="U232">
            <v>0.15783344187715381</v>
          </cell>
          <cell r="AB232" t="str">
            <v xml:space="preserve"> </v>
          </cell>
        </row>
        <row r="233">
          <cell r="U233">
            <v>32.850976339324255</v>
          </cell>
          <cell r="AB233">
            <v>375.99910354850141</v>
          </cell>
        </row>
        <row r="234">
          <cell r="U234" t="str">
            <v xml:space="preserve"> </v>
          </cell>
          <cell r="AB234">
            <v>54987.353360823661</v>
          </cell>
        </row>
        <row r="235">
          <cell r="U235">
            <v>11.548034245634291</v>
          </cell>
          <cell r="AB235">
            <v>3.9837624168242729</v>
          </cell>
        </row>
        <row r="236">
          <cell r="U236" t="str">
            <v xml:space="preserve"> </v>
          </cell>
          <cell r="AB236">
            <v>8002.7807071702482</v>
          </cell>
        </row>
        <row r="237">
          <cell r="U237">
            <v>2.7533442825781349</v>
          </cell>
          <cell r="AB237">
            <v>0.41484257669424252</v>
          </cell>
        </row>
        <row r="238">
          <cell r="U238">
            <v>2.5919245572424767</v>
          </cell>
          <cell r="AB238">
            <v>2.8210252404959775</v>
          </cell>
        </row>
        <row r="239">
          <cell r="U239" t="str">
            <v xml:space="preserve"> </v>
          </cell>
          <cell r="AB239">
            <v>1136.8246881508992</v>
          </cell>
        </row>
        <row r="240">
          <cell r="U240" t="str">
            <v xml:space="preserve"> </v>
          </cell>
          <cell r="AB240">
            <v>1165.9766127557364</v>
          </cell>
        </row>
        <row r="241">
          <cell r="U241">
            <v>41.135695439094548</v>
          </cell>
          <cell r="AB241">
            <v>11.87956240650279</v>
          </cell>
        </row>
        <row r="242">
          <cell r="U242" t="str">
            <v xml:space="preserve"> </v>
          </cell>
          <cell r="AB242">
            <v>88.09104381459683</v>
          </cell>
        </row>
        <row r="243">
          <cell r="U243">
            <v>8.3504918782887228E-3</v>
          </cell>
          <cell r="AB243">
            <v>0.62035131087384054</v>
          </cell>
        </row>
        <row r="244">
          <cell r="U244" t="str">
            <v xml:space="preserve"> </v>
          </cell>
          <cell r="AB244">
            <v>14.600000000000001</v>
          </cell>
        </row>
        <row r="245">
          <cell r="U245">
            <v>25.349066601131852</v>
          </cell>
          <cell r="AB245">
            <v>9.800174512384201</v>
          </cell>
        </row>
        <row r="246">
          <cell r="U246" t="str">
            <v xml:space="preserve"> </v>
          </cell>
          <cell r="AB246">
            <v>59.236625926668005</v>
          </cell>
        </row>
        <row r="247">
          <cell r="U247" t="str">
            <v xml:space="preserve"> </v>
          </cell>
          <cell r="AB247">
            <v>63.067687679474915</v>
          </cell>
        </row>
        <row r="248">
          <cell r="U248" t="str">
            <v xml:space="preserve"> </v>
          </cell>
          <cell r="AB248">
            <v>408.51629973888032</v>
          </cell>
        </row>
        <row r="249">
          <cell r="U249">
            <v>3.7435897435897436</v>
          </cell>
          <cell r="AB249">
            <v>6.2571428571428571</v>
          </cell>
        </row>
        <row r="250">
          <cell r="U250">
            <v>0.32351272778841389</v>
          </cell>
          <cell r="AB250">
            <v>44.294631914283727</v>
          </cell>
        </row>
        <row r="251">
          <cell r="U251" t="str">
            <v xml:space="preserve"> </v>
          </cell>
          <cell r="AB251">
            <v>192.66739499746154</v>
          </cell>
        </row>
        <row r="252">
          <cell r="U252" t="str">
            <v xml:space="preserve"> </v>
          </cell>
          <cell r="AB252">
            <v>192.99496207857356</v>
          </cell>
        </row>
        <row r="253">
          <cell r="U253" t="str">
            <v xml:space="preserve"> </v>
          </cell>
          <cell r="AB253">
            <v>193.11465340278036</v>
          </cell>
        </row>
        <row r="254">
          <cell r="U254" t="str">
            <v xml:space="preserve"> </v>
          </cell>
          <cell r="AB254">
            <v>192.99496207857356</v>
          </cell>
        </row>
        <row r="255">
          <cell r="U255" t="str">
            <v xml:space="preserve"> </v>
          </cell>
          <cell r="AB255">
            <v>5960.445143340994</v>
          </cell>
        </row>
      </sheetData>
      <sheetData sheetId="7">
        <row r="3">
          <cell r="Y3">
            <v>50519.468161489298</v>
          </cell>
        </row>
        <row r="4">
          <cell r="R4">
            <v>1640.5211325765993</v>
          </cell>
          <cell r="Y4">
            <v>1171.8008089832847</v>
          </cell>
        </row>
        <row r="5">
          <cell r="Y5">
            <v>960090.73358677898</v>
          </cell>
        </row>
        <row r="6">
          <cell r="Y6">
            <v>129777.77777777778</v>
          </cell>
        </row>
        <row r="7">
          <cell r="Y7">
            <v>2.1574378186600249</v>
          </cell>
        </row>
        <row r="8">
          <cell r="R8">
            <v>24.606214984617466</v>
          </cell>
          <cell r="Y8">
            <v>189.61850198705523</v>
          </cell>
        </row>
        <row r="9">
          <cell r="R9">
            <v>458.12545106529871</v>
          </cell>
          <cell r="Y9">
            <v>9162.5090213059702</v>
          </cell>
        </row>
        <row r="10">
          <cell r="R10">
            <v>1.4959198402132203</v>
          </cell>
          <cell r="Y10">
            <v>27.487527063917916</v>
          </cell>
        </row>
        <row r="11">
          <cell r="Y11">
            <v>1285450.524875934</v>
          </cell>
        </row>
        <row r="12">
          <cell r="Y12">
            <v>126.61444254522779</v>
          </cell>
        </row>
        <row r="13">
          <cell r="Y13">
            <v>125.08990837164212</v>
          </cell>
        </row>
        <row r="14">
          <cell r="Y14">
            <v>1832.5018042611944</v>
          </cell>
        </row>
        <row r="15">
          <cell r="Y15">
            <v>252597.3408074464</v>
          </cell>
        </row>
        <row r="16">
          <cell r="Y16">
            <v>519.11111111111109</v>
          </cell>
        </row>
        <row r="17">
          <cell r="R17">
            <v>35.88433386163917</v>
          </cell>
          <cell r="Y17">
            <v>207.55304918027366</v>
          </cell>
        </row>
        <row r="18">
          <cell r="R18">
            <v>111.54358808546401</v>
          </cell>
          <cell r="Y18">
            <v>32068.781574570905</v>
          </cell>
        </row>
        <row r="19">
          <cell r="Y19">
            <v>254671.05103036936</v>
          </cell>
        </row>
        <row r="20">
          <cell r="R20">
            <v>87.240358484857566</v>
          </cell>
          <cell r="Y20">
            <v>729.28192430738181</v>
          </cell>
        </row>
        <row r="21">
          <cell r="R21">
            <v>0.11154247700097993</v>
          </cell>
          <cell r="Y21">
            <v>2748.7527063917914</v>
          </cell>
        </row>
        <row r="22">
          <cell r="R22">
            <v>32.295550422869866</v>
          </cell>
        </row>
        <row r="23">
          <cell r="R23">
            <v>23.575307319151214</v>
          </cell>
          <cell r="Y23">
            <v>251.42410232957999</v>
          </cell>
        </row>
        <row r="24">
          <cell r="R24">
            <v>32.295397503184667</v>
          </cell>
        </row>
        <row r="25">
          <cell r="R25">
            <v>322.94021291181917</v>
          </cell>
        </row>
        <row r="26">
          <cell r="R26">
            <v>312608.92518870422</v>
          </cell>
          <cell r="Y26">
            <v>2583.16947658559</v>
          </cell>
        </row>
        <row r="27">
          <cell r="R27">
            <v>4.0721864466843058</v>
          </cell>
          <cell r="Y27">
            <v>7330.0072170447775</v>
          </cell>
        </row>
        <row r="28">
          <cell r="R28">
            <v>14.252648308652414</v>
          </cell>
        </row>
        <row r="29">
          <cell r="R29">
            <v>28.3174092353863</v>
          </cell>
          <cell r="Y29">
            <v>333.74479952452788</v>
          </cell>
        </row>
        <row r="30">
          <cell r="R30">
            <v>4431.4363143631444</v>
          </cell>
          <cell r="Y30">
            <v>648888.88888888888</v>
          </cell>
        </row>
        <row r="31">
          <cell r="R31">
            <v>15.666359646295611</v>
          </cell>
        </row>
        <row r="32">
          <cell r="R32">
            <v>519.11111111111109</v>
          </cell>
        </row>
        <row r="33">
          <cell r="R33">
            <v>1832.4910622672614</v>
          </cell>
          <cell r="Y33">
            <v>18325.01804261194</v>
          </cell>
        </row>
        <row r="34">
          <cell r="R34">
            <v>1.015056354628935E-2</v>
          </cell>
        </row>
        <row r="35">
          <cell r="Y35">
            <v>259431.16051022557</v>
          </cell>
        </row>
        <row r="36">
          <cell r="R36">
            <v>30.175283223291217</v>
          </cell>
          <cell r="Y36">
            <v>25955.555555555555</v>
          </cell>
        </row>
        <row r="37">
          <cell r="Y37">
            <v>94.51523347923191</v>
          </cell>
        </row>
        <row r="38">
          <cell r="R38">
            <v>4.6260473848154327</v>
          </cell>
          <cell r="Y38">
            <v>10.84118362552756</v>
          </cell>
        </row>
        <row r="39">
          <cell r="Y39">
            <v>410979.56103114405</v>
          </cell>
        </row>
        <row r="40">
          <cell r="R40">
            <v>4817.9388591969464</v>
          </cell>
          <cell r="Y40">
            <v>178066.69300543281</v>
          </cell>
        </row>
        <row r="41">
          <cell r="R41">
            <v>416811.90025160555</v>
          </cell>
          <cell r="Y41">
            <v>1107.9287419834941</v>
          </cell>
        </row>
        <row r="42">
          <cell r="Y42">
            <v>4581.2545106529851</v>
          </cell>
        </row>
        <row r="43">
          <cell r="Y43">
            <v>8541.0293045763374</v>
          </cell>
        </row>
        <row r="44">
          <cell r="R44">
            <v>52.503571358691396</v>
          </cell>
          <cell r="Y44">
            <v>1016.6953165374954</v>
          </cell>
        </row>
        <row r="45">
          <cell r="R45">
            <v>88.998613206540824</v>
          </cell>
          <cell r="Y45">
            <v>556.22500215924606</v>
          </cell>
        </row>
        <row r="46">
          <cell r="Y46">
            <v>811971.2342563743</v>
          </cell>
        </row>
        <row r="47">
          <cell r="R47">
            <v>0.84841535882232777</v>
          </cell>
          <cell r="Y47">
            <v>182.34953605648801</v>
          </cell>
        </row>
        <row r="48">
          <cell r="Y48">
            <v>515158.0668026816</v>
          </cell>
        </row>
        <row r="49">
          <cell r="Y49">
            <v>2157.3707570592715</v>
          </cell>
        </row>
        <row r="50">
          <cell r="Y50">
            <v>51911.111111111109</v>
          </cell>
        </row>
        <row r="51">
          <cell r="Y51">
            <v>483091.94402560696</v>
          </cell>
        </row>
        <row r="52">
          <cell r="R52">
            <v>28.664906502577761</v>
          </cell>
          <cell r="Y52">
            <v>2001.3787293108819</v>
          </cell>
        </row>
        <row r="53">
          <cell r="R53">
            <v>200.7767035392113</v>
          </cell>
          <cell r="Y53">
            <v>1264.174412886558</v>
          </cell>
        </row>
        <row r="54">
          <cell r="Y54">
            <v>103822.22222222222</v>
          </cell>
        </row>
        <row r="55">
          <cell r="R55">
            <v>85.516750865522411</v>
          </cell>
          <cell r="Y55">
            <v>2721.1174455818327</v>
          </cell>
        </row>
        <row r="56">
          <cell r="R56">
            <v>4072.2262316915439</v>
          </cell>
          <cell r="Y56">
            <v>916.19920889835771</v>
          </cell>
        </row>
        <row r="57">
          <cell r="Y57">
            <v>6488.8888888888887</v>
          </cell>
        </row>
        <row r="58">
          <cell r="Y58">
            <v>1349.8227205568451</v>
          </cell>
        </row>
        <row r="59">
          <cell r="Y59">
            <v>25955.555555555555</v>
          </cell>
        </row>
        <row r="60">
          <cell r="Y60">
            <v>1946666.6666666667</v>
          </cell>
        </row>
        <row r="61">
          <cell r="R61">
            <v>72.088980064989244</v>
          </cell>
          <cell r="Y61">
            <v>3887.7409167560031</v>
          </cell>
        </row>
        <row r="62">
          <cell r="R62">
            <v>504.62286045492482</v>
          </cell>
          <cell r="Y62">
            <v>313930.94811845827</v>
          </cell>
        </row>
        <row r="63">
          <cell r="R63">
            <v>3229.4021291181921</v>
          </cell>
        </row>
        <row r="64">
          <cell r="R64">
            <v>83362.380050321124</v>
          </cell>
          <cell r="Y64">
            <v>388.40215560476543</v>
          </cell>
        </row>
        <row r="65">
          <cell r="Y65">
            <v>51911.111111111109</v>
          </cell>
        </row>
        <row r="66">
          <cell r="R66">
            <v>19.125146198830418</v>
          </cell>
          <cell r="Y66">
            <v>1297.7777777777778</v>
          </cell>
        </row>
        <row r="67">
          <cell r="Y67">
            <v>14223.155781270731</v>
          </cell>
        </row>
        <row r="68">
          <cell r="Y68">
            <v>63.33618588469259</v>
          </cell>
        </row>
        <row r="69">
          <cell r="Y69">
            <v>1297.7777777777778</v>
          </cell>
        </row>
        <row r="70">
          <cell r="Y70">
            <v>116800.00000000001</v>
          </cell>
        </row>
        <row r="71">
          <cell r="Y71">
            <v>64888.888888888891</v>
          </cell>
        </row>
        <row r="72">
          <cell r="Y72">
            <v>6488.8888888888887</v>
          </cell>
        </row>
        <row r="73">
          <cell r="R73">
            <v>106.89488769829946</v>
          </cell>
        </row>
        <row r="74">
          <cell r="R74">
            <v>75.455956646049202</v>
          </cell>
        </row>
        <row r="75">
          <cell r="R75">
            <v>95.006315307945783</v>
          </cell>
          <cell r="Y75">
            <v>576.83114256026101</v>
          </cell>
        </row>
        <row r="76">
          <cell r="R76">
            <v>3.2295383601466918</v>
          </cell>
        </row>
        <row r="77">
          <cell r="R77">
            <v>1.1790196189770272</v>
          </cell>
          <cell r="Y77">
            <v>41.102799408553288</v>
          </cell>
        </row>
        <row r="78">
          <cell r="R78">
            <v>67.366038607004228</v>
          </cell>
          <cell r="Y78">
            <v>18325.01804261194</v>
          </cell>
        </row>
        <row r="79">
          <cell r="R79">
            <v>3.3094815841324081</v>
          </cell>
          <cell r="Y79">
            <v>738.45365756212993</v>
          </cell>
        </row>
        <row r="80">
          <cell r="R80">
            <v>0.55817235292332967</v>
          </cell>
        </row>
        <row r="81">
          <cell r="Y81">
            <v>12967.463532336775</v>
          </cell>
        </row>
        <row r="82">
          <cell r="R82">
            <v>6729.218106995886</v>
          </cell>
          <cell r="Y82">
            <v>90844.444444444453</v>
          </cell>
        </row>
        <row r="83">
          <cell r="R83">
            <v>57.009694337966181</v>
          </cell>
        </row>
        <row r="84">
          <cell r="Y84">
            <v>864.82519529030742</v>
          </cell>
        </row>
        <row r="85">
          <cell r="R85">
            <v>383.26646735863045</v>
          </cell>
          <cell r="Y85">
            <v>259555.55555555556</v>
          </cell>
        </row>
        <row r="86">
          <cell r="R86">
            <v>40.673788170601071</v>
          </cell>
          <cell r="Y86">
            <v>286.40010809767159</v>
          </cell>
        </row>
        <row r="87">
          <cell r="Y87">
            <v>2595.5555555555557</v>
          </cell>
        </row>
        <row r="88">
          <cell r="Y88">
            <v>1096.2582306438892</v>
          </cell>
        </row>
        <row r="89">
          <cell r="Y89">
            <v>2255.4077445181092</v>
          </cell>
        </row>
        <row r="90">
          <cell r="Y90">
            <v>2748.7527063917914</v>
          </cell>
        </row>
        <row r="91">
          <cell r="R91">
            <v>86.822825671698482</v>
          </cell>
          <cell r="Y91">
            <v>136.91549098029182</v>
          </cell>
        </row>
        <row r="92">
          <cell r="R92">
            <v>146.38162035888209</v>
          </cell>
          <cell r="Y92">
            <v>694.81486604924476</v>
          </cell>
        </row>
        <row r="93">
          <cell r="Y93">
            <v>103822.22222222222</v>
          </cell>
        </row>
        <row r="94">
          <cell r="R94">
            <v>1.6034233154744919</v>
          </cell>
          <cell r="Y94">
            <v>45.812545106529853</v>
          </cell>
        </row>
        <row r="95">
          <cell r="Y95">
            <v>733000.72170447768</v>
          </cell>
        </row>
        <row r="96">
          <cell r="Y96">
            <v>91625.09021305971</v>
          </cell>
        </row>
        <row r="97">
          <cell r="Y97">
            <v>18325.01804261194</v>
          </cell>
        </row>
        <row r="98">
          <cell r="Y98">
            <v>916250.90213059715</v>
          </cell>
        </row>
        <row r="99">
          <cell r="Y99">
            <v>73.300072170447791</v>
          </cell>
        </row>
        <row r="100">
          <cell r="Y100">
            <v>1832.5018042611944</v>
          </cell>
        </row>
        <row r="101">
          <cell r="R101">
            <v>82.273594658357695</v>
          </cell>
          <cell r="Y101">
            <v>1821.7902333326472</v>
          </cell>
        </row>
        <row r="102">
          <cell r="R102">
            <v>17.153779669393209</v>
          </cell>
          <cell r="Y102">
            <v>275.68574468667651</v>
          </cell>
        </row>
        <row r="103">
          <cell r="R103">
            <v>37.727978323024601</v>
          </cell>
        </row>
        <row r="104">
          <cell r="R104">
            <v>256.55025259656725</v>
          </cell>
          <cell r="Y104">
            <v>27486.596564738767</v>
          </cell>
        </row>
        <row r="105">
          <cell r="R105">
            <v>32.068480016538373</v>
          </cell>
        </row>
        <row r="106">
          <cell r="Y106">
            <v>5497.5054127835829</v>
          </cell>
        </row>
        <row r="107">
          <cell r="Y107">
            <v>274.87527063917912</v>
          </cell>
        </row>
        <row r="108">
          <cell r="R108">
            <v>2137.5938649766358</v>
          </cell>
          <cell r="Y108">
            <v>215.44678905078987</v>
          </cell>
        </row>
        <row r="109">
          <cell r="Y109">
            <v>8746.7395931071587</v>
          </cell>
        </row>
        <row r="110">
          <cell r="R110">
            <v>757.03703703703718</v>
          </cell>
        </row>
        <row r="111">
          <cell r="Y111">
            <v>89543.008495834205</v>
          </cell>
        </row>
        <row r="112">
          <cell r="Y112">
            <v>259555.55555555556</v>
          </cell>
        </row>
        <row r="113">
          <cell r="Y113">
            <v>17834.94752465784</v>
          </cell>
        </row>
        <row r="114">
          <cell r="R114">
            <v>367.63670143230246</v>
          </cell>
          <cell r="Y114">
            <v>28977.794718700767</v>
          </cell>
        </row>
        <row r="115">
          <cell r="R115">
            <v>0.91457340296318834</v>
          </cell>
          <cell r="Y115">
            <v>2992.7444149701473</v>
          </cell>
        </row>
        <row r="116">
          <cell r="Y116">
            <v>33679.645440992863</v>
          </cell>
        </row>
        <row r="117">
          <cell r="Y117">
            <v>33679.645440992863</v>
          </cell>
        </row>
        <row r="118">
          <cell r="Y118">
            <v>77849.438291289654</v>
          </cell>
        </row>
        <row r="119">
          <cell r="Y119">
            <v>1153.662285120522</v>
          </cell>
        </row>
        <row r="120">
          <cell r="Y120">
            <v>91625.09021305971</v>
          </cell>
        </row>
        <row r="121">
          <cell r="R121">
            <v>5.7011167243681609</v>
          </cell>
          <cell r="Y121">
            <v>458.12545106529859</v>
          </cell>
        </row>
        <row r="122">
          <cell r="R122">
            <v>16.034390787285453</v>
          </cell>
          <cell r="Y122">
            <v>733.00072170447766</v>
          </cell>
        </row>
        <row r="123">
          <cell r="R123">
            <v>52.081725013889198</v>
          </cell>
          <cell r="Y123">
            <v>916.25090213059718</v>
          </cell>
        </row>
        <row r="124">
          <cell r="Y124">
            <v>5491.9278931538001</v>
          </cell>
        </row>
        <row r="125">
          <cell r="R125">
            <v>641.37563149141818</v>
          </cell>
          <cell r="Y125">
            <v>641.3751248695595</v>
          </cell>
        </row>
        <row r="126">
          <cell r="Y126">
            <v>3200.4206423230826</v>
          </cell>
        </row>
        <row r="127">
          <cell r="Y127">
            <v>63307.221272613911</v>
          </cell>
        </row>
        <row r="128">
          <cell r="R128">
            <v>1.3555084774810338</v>
          </cell>
          <cell r="Y128">
            <v>8.5423296899268326</v>
          </cell>
        </row>
        <row r="129">
          <cell r="Y129">
            <v>57.218848753925201</v>
          </cell>
        </row>
        <row r="130">
          <cell r="R130">
            <v>32.295397503184667</v>
          </cell>
        </row>
        <row r="131">
          <cell r="Y131">
            <v>908444.44444444438</v>
          </cell>
        </row>
        <row r="132">
          <cell r="Y132">
            <v>274875.27063917916</v>
          </cell>
        </row>
        <row r="133">
          <cell r="R133">
            <v>27005.289747007078</v>
          </cell>
          <cell r="Y133">
            <v>183249.56007443336</v>
          </cell>
        </row>
        <row r="135">
          <cell r="Y135">
            <v>9.1625090213059715E-2</v>
          </cell>
        </row>
        <row r="136">
          <cell r="Y136">
            <v>458125.45106529858</v>
          </cell>
        </row>
        <row r="137">
          <cell r="Y137">
            <v>160183.08726699778</v>
          </cell>
        </row>
        <row r="138">
          <cell r="Y138">
            <v>112.07656617506437</v>
          </cell>
        </row>
        <row r="139">
          <cell r="Y139">
            <v>129.77777777777777</v>
          </cell>
        </row>
        <row r="140">
          <cell r="Y140">
            <v>389.14674076533828</v>
          </cell>
        </row>
        <row r="141">
          <cell r="Y141">
            <v>123.04892424638876</v>
          </cell>
        </row>
        <row r="142">
          <cell r="Y142">
            <v>22906.272553264927</v>
          </cell>
        </row>
        <row r="143">
          <cell r="Y143">
            <v>1297777.7777777778</v>
          </cell>
        </row>
        <row r="144">
          <cell r="Y144">
            <v>1846.6153070191331</v>
          </cell>
        </row>
        <row r="145">
          <cell r="Y145">
            <v>81647.645594956281</v>
          </cell>
        </row>
        <row r="146">
          <cell r="Y146">
            <v>56533.855759501581</v>
          </cell>
        </row>
        <row r="147">
          <cell r="Y147">
            <v>90844.444444444453</v>
          </cell>
        </row>
        <row r="148">
          <cell r="Y148">
            <v>2201.772285645277</v>
          </cell>
        </row>
        <row r="149">
          <cell r="Y149">
            <v>25941.699246123364</v>
          </cell>
        </row>
        <row r="150">
          <cell r="Y150">
            <v>288.22207436752075</v>
          </cell>
        </row>
        <row r="151">
          <cell r="R151">
            <v>14403.664973724417</v>
          </cell>
          <cell r="Y151">
            <v>5130.95390459194</v>
          </cell>
        </row>
        <row r="152">
          <cell r="R152">
            <v>812.95695892051731</v>
          </cell>
          <cell r="Y152">
            <v>58939.379521737508</v>
          </cell>
        </row>
        <row r="153">
          <cell r="Y153">
            <v>3367.9645440992863</v>
          </cell>
        </row>
        <row r="154">
          <cell r="Y154">
            <v>6488.1111402967235</v>
          </cell>
        </row>
        <row r="155">
          <cell r="R155">
            <v>108.23754131171263</v>
          </cell>
          <cell r="Y155">
            <v>842.5133743693118</v>
          </cell>
        </row>
        <row r="156">
          <cell r="R156">
            <v>2885620.8478957312</v>
          </cell>
          <cell r="Y156">
            <v>25681.905416776055</v>
          </cell>
        </row>
        <row r="157">
          <cell r="Y157">
            <v>2076444.4444444445</v>
          </cell>
        </row>
        <row r="158">
          <cell r="Y158">
            <v>129777.77777777778</v>
          </cell>
        </row>
        <row r="159">
          <cell r="R159">
            <v>293.28609580096304</v>
          </cell>
          <cell r="Y159">
            <v>1543.6475967937588</v>
          </cell>
        </row>
        <row r="160">
          <cell r="R160">
            <v>1509.1191329209837</v>
          </cell>
          <cell r="Y160">
            <v>91.625090213059707</v>
          </cell>
        </row>
        <row r="162">
          <cell r="R162">
            <v>6.5245196529876246</v>
          </cell>
        </row>
        <row r="163">
          <cell r="R163">
            <v>0.17103182519089441</v>
          </cell>
        </row>
        <row r="164">
          <cell r="R164">
            <v>0.5030349890834499</v>
          </cell>
          <cell r="Y164">
            <v>7.3299575890778961</v>
          </cell>
        </row>
        <row r="165">
          <cell r="R165">
            <v>3.7679530778968164</v>
          </cell>
        </row>
        <row r="166">
          <cell r="R166">
            <v>5235.6244446877645</v>
          </cell>
        </row>
        <row r="167">
          <cell r="R167">
            <v>12.216557350822313</v>
          </cell>
        </row>
        <row r="168">
          <cell r="Y168">
            <v>91.625090213059707</v>
          </cell>
        </row>
        <row r="169">
          <cell r="R169">
            <v>165.17171717171721</v>
          </cell>
          <cell r="Y169">
            <v>1168</v>
          </cell>
        </row>
        <row r="170">
          <cell r="R170">
            <v>1603.4390787285452</v>
          </cell>
          <cell r="Y170">
            <v>3665.0036085223887</v>
          </cell>
        </row>
        <row r="171">
          <cell r="Y171">
            <v>733.00072170447766</v>
          </cell>
        </row>
        <row r="172">
          <cell r="R172">
            <v>44.509758431390452</v>
          </cell>
          <cell r="Y172">
            <v>3179.2694213076379</v>
          </cell>
        </row>
        <row r="173">
          <cell r="Y173">
            <v>908.44444444444434</v>
          </cell>
        </row>
        <row r="175">
          <cell r="Y175">
            <v>373.7695685009536</v>
          </cell>
        </row>
        <row r="176">
          <cell r="Y176">
            <v>373.7695685009536</v>
          </cell>
        </row>
        <row r="177">
          <cell r="Y177">
            <v>24.917971233396916</v>
          </cell>
        </row>
        <row r="178">
          <cell r="Y178">
            <v>24.917971233396916</v>
          </cell>
        </row>
        <row r="179">
          <cell r="Y179">
            <v>3.7376956850095362</v>
          </cell>
        </row>
        <row r="180">
          <cell r="Y180">
            <v>3.7376956850095362</v>
          </cell>
        </row>
        <row r="181">
          <cell r="Y181">
            <v>3.7376956850095362</v>
          </cell>
        </row>
        <row r="182">
          <cell r="Y182">
            <v>3.7376956850095362</v>
          </cell>
        </row>
        <row r="183">
          <cell r="R183">
            <v>498.35942466793819</v>
          </cell>
          <cell r="Y183">
            <v>3.7376956850095362</v>
          </cell>
        </row>
        <row r="184">
          <cell r="R184">
            <v>498.35942466793819</v>
          </cell>
          <cell r="Y184">
            <v>3.7376956850095362</v>
          </cell>
        </row>
        <row r="185">
          <cell r="Y185">
            <v>373.7695685009536</v>
          </cell>
        </row>
        <row r="186">
          <cell r="Y186">
            <v>3.7376956850095362</v>
          </cell>
        </row>
        <row r="187">
          <cell r="Y187">
            <v>27487.527063917918</v>
          </cell>
        </row>
        <row r="188">
          <cell r="Y188">
            <v>274861.31338773016</v>
          </cell>
        </row>
        <row r="189">
          <cell r="Y189">
            <v>1832.5018042611944</v>
          </cell>
        </row>
        <row r="191">
          <cell r="R191">
            <v>304.32365123957561</v>
          </cell>
          <cell r="Y191">
            <v>57.388970311596267</v>
          </cell>
        </row>
        <row r="192">
          <cell r="R192">
            <v>8.5737986679346054</v>
          </cell>
        </row>
        <row r="193">
          <cell r="R193">
            <v>8.8205243410291878</v>
          </cell>
        </row>
        <row r="194">
          <cell r="R194">
            <v>10.921915030157251</v>
          </cell>
        </row>
        <row r="195">
          <cell r="R195">
            <v>10.70514570560486</v>
          </cell>
        </row>
        <row r="196">
          <cell r="R196">
            <v>10.999956558979454</v>
          </cell>
          <cell r="Y196">
            <v>16.396848660456083</v>
          </cell>
        </row>
        <row r="197">
          <cell r="R197">
            <v>11.137328399778692</v>
          </cell>
        </row>
        <row r="198">
          <cell r="R198">
            <v>1.7657986783949429</v>
          </cell>
          <cell r="Y198">
            <v>5.7388939890332304</v>
          </cell>
        </row>
        <row r="199">
          <cell r="R199">
            <v>17.657986783949426</v>
          </cell>
          <cell r="Y199">
            <v>57.388939890332281</v>
          </cell>
        </row>
        <row r="200">
          <cell r="R200">
            <v>5.8130937277587202</v>
          </cell>
          <cell r="Y200">
            <v>19.12964663011077</v>
          </cell>
        </row>
        <row r="201">
          <cell r="R201">
            <v>5.7799881214860482</v>
          </cell>
          <cell r="Y201">
            <v>19.12964663011077</v>
          </cell>
        </row>
        <row r="202">
          <cell r="R202">
            <v>5.7810408725148497</v>
          </cell>
          <cell r="Y202">
            <v>19.12964663011077</v>
          </cell>
        </row>
        <row r="203">
          <cell r="R203">
            <v>5.7459424555100158</v>
          </cell>
          <cell r="Y203">
            <v>19.12964663011077</v>
          </cell>
        </row>
        <row r="204">
          <cell r="R204">
            <v>5.7799881214860467E-3</v>
          </cell>
          <cell r="Y204">
            <v>1.9129646630110766E-2</v>
          </cell>
        </row>
        <row r="205">
          <cell r="R205">
            <v>5.7325754602065091</v>
          </cell>
          <cell r="Y205">
            <v>19.12964663011077</v>
          </cell>
        </row>
        <row r="206">
          <cell r="R206">
            <v>5.6368348228280158</v>
          </cell>
          <cell r="Y206">
            <v>19.12964663011077</v>
          </cell>
        </row>
        <row r="207">
          <cell r="R207">
            <v>5.6411224649843437</v>
          </cell>
          <cell r="Y207">
            <v>19.12964663011077</v>
          </cell>
        </row>
        <row r="208">
          <cell r="R208">
            <v>5.7325754602065091</v>
          </cell>
          <cell r="Y208">
            <v>19.12964663011077</v>
          </cell>
        </row>
        <row r="209">
          <cell r="R209">
            <v>1.7193198341038415E-3</v>
          </cell>
          <cell r="Y209">
            <v>5.7388939890332313E-3</v>
          </cell>
        </row>
        <row r="210">
          <cell r="R210">
            <v>1.7657986783949429</v>
          </cell>
          <cell r="Y210">
            <v>5.7388939890332304</v>
          </cell>
        </row>
        <row r="211">
          <cell r="R211">
            <v>0.56577651198698398</v>
          </cell>
          <cell r="Y211">
            <v>1.9129646630110773</v>
          </cell>
        </row>
        <row r="212">
          <cell r="Y212">
            <v>13743.763531958959</v>
          </cell>
        </row>
        <row r="213">
          <cell r="R213">
            <v>132.73434695439829</v>
          </cell>
          <cell r="Y213">
            <v>4309.6766825643908</v>
          </cell>
        </row>
        <row r="214">
          <cell r="Y214">
            <v>25259.734080744649</v>
          </cell>
        </row>
        <row r="215">
          <cell r="R215">
            <v>427.51936282045665</v>
          </cell>
          <cell r="Y215">
            <v>4885.9355750909317</v>
          </cell>
        </row>
        <row r="216">
          <cell r="Y216">
            <v>6488.8111056389853</v>
          </cell>
        </row>
        <row r="217">
          <cell r="Y217">
            <v>6488.8888888888887</v>
          </cell>
        </row>
        <row r="218">
          <cell r="R218">
            <v>213.79187716380608</v>
          </cell>
          <cell r="Y218">
            <v>4581.2545106529851</v>
          </cell>
        </row>
        <row r="219">
          <cell r="Y219">
            <v>778666.66666666663</v>
          </cell>
        </row>
        <row r="220">
          <cell r="Y220">
            <v>51298.208081608245</v>
          </cell>
        </row>
        <row r="221">
          <cell r="Y221">
            <v>916.23539354844888</v>
          </cell>
        </row>
        <row r="222">
          <cell r="R222">
            <v>2.380786330051529E-4</v>
          </cell>
          <cell r="Y222">
            <v>8.0756299719989672E-4</v>
          </cell>
        </row>
        <row r="223">
          <cell r="R223">
            <v>2.4257257590959984E-3</v>
          </cell>
        </row>
        <row r="224">
          <cell r="Y224">
            <v>274.87527063917912</v>
          </cell>
        </row>
        <row r="225">
          <cell r="R225">
            <v>137.22778051706666</v>
          </cell>
          <cell r="Y225">
            <v>38933.333333333336</v>
          </cell>
        </row>
        <row r="226">
          <cell r="R226">
            <v>39.397645871153117</v>
          </cell>
          <cell r="Y226">
            <v>25955.555555555555</v>
          </cell>
        </row>
        <row r="227">
          <cell r="R227">
            <v>1649.3947406747359</v>
          </cell>
          <cell r="Y227">
            <v>628.78585911785353</v>
          </cell>
        </row>
        <row r="228">
          <cell r="Y228">
            <v>91.625090213059707</v>
          </cell>
        </row>
        <row r="229">
          <cell r="Y229">
            <v>2588.5493877825834</v>
          </cell>
        </row>
        <row r="230">
          <cell r="Y230">
            <v>12.977777777777781</v>
          </cell>
        </row>
        <row r="231">
          <cell r="Y231">
            <v>61340.234096378394</v>
          </cell>
        </row>
        <row r="232">
          <cell r="R232">
            <v>23.322518233604288</v>
          </cell>
        </row>
        <row r="233">
          <cell r="R233">
            <v>1760.350996590395</v>
          </cell>
          <cell r="Y233">
            <v>18325.01804261194</v>
          </cell>
        </row>
        <row r="234">
          <cell r="Y234">
            <v>243147.1694808201</v>
          </cell>
        </row>
        <row r="235">
          <cell r="R235">
            <v>1253.0268199233719</v>
          </cell>
          <cell r="Y235">
            <v>422.89135524933488</v>
          </cell>
        </row>
        <row r="236">
          <cell r="Y236">
            <v>72532.238019132696</v>
          </cell>
        </row>
        <row r="237">
          <cell r="R237">
            <v>92.062083497966512</v>
          </cell>
          <cell r="Y237">
            <v>12.391786000583171</v>
          </cell>
        </row>
        <row r="238">
          <cell r="R238">
            <v>112.05729640862192</v>
          </cell>
          <cell r="Y238">
            <v>36.457458495694098</v>
          </cell>
        </row>
        <row r="239">
          <cell r="Y239">
            <v>6031.2254010857177</v>
          </cell>
        </row>
        <row r="240">
          <cell r="Y240">
            <v>91625.09021305971</v>
          </cell>
        </row>
        <row r="241">
          <cell r="R241">
            <v>2332.2525483610902</v>
          </cell>
          <cell r="Y241">
            <v>916.25090213059718</v>
          </cell>
        </row>
        <row r="242">
          <cell r="Y242">
            <v>6488.8888888888887</v>
          </cell>
        </row>
        <row r="243">
          <cell r="R243">
            <v>1.2112592592592595</v>
          </cell>
          <cell r="Y243">
            <v>33.970990558599468</v>
          </cell>
        </row>
        <row r="244">
          <cell r="Y244">
            <v>908.66524657385469</v>
          </cell>
        </row>
        <row r="245">
          <cell r="R245">
            <v>1068.8386471974886</v>
          </cell>
          <cell r="Y245">
            <v>572.59213242722592</v>
          </cell>
        </row>
        <row r="246">
          <cell r="Y246">
            <v>3879.3823508519631</v>
          </cell>
        </row>
        <row r="247">
          <cell r="Y247">
            <v>6525.0313655870632</v>
          </cell>
        </row>
        <row r="248">
          <cell r="Y248">
            <v>12353.150152482473</v>
          </cell>
        </row>
        <row r="249">
          <cell r="R249">
            <v>28.04930316168344</v>
          </cell>
          <cell r="Y249">
            <v>45.534583054680894</v>
          </cell>
        </row>
        <row r="250">
          <cell r="R250">
            <v>28.413537286787509</v>
          </cell>
          <cell r="Y250">
            <v>815.78404019168397</v>
          </cell>
        </row>
        <row r="251">
          <cell r="Y251">
            <v>3730.5828393209254</v>
          </cell>
        </row>
        <row r="252">
          <cell r="Y252">
            <v>3940.5407735086083</v>
          </cell>
        </row>
        <row r="253">
          <cell r="Y253">
            <v>3872.8583727588352</v>
          </cell>
        </row>
        <row r="254">
          <cell r="Y254">
            <v>4275.2673992937716</v>
          </cell>
        </row>
        <row r="255">
          <cell r="Y255">
            <v>389333.33333333331</v>
          </cell>
        </row>
      </sheetData>
      <sheetData sheetId="8">
        <row r="3">
          <cell r="AA3">
            <v>3476.9631346648457</v>
          </cell>
        </row>
        <row r="4">
          <cell r="S4">
            <v>338.01946412979373</v>
          </cell>
          <cell r="AA4">
            <v>248.58917162002538</v>
          </cell>
        </row>
        <row r="5">
          <cell r="AA5">
            <v>66313.242264703193</v>
          </cell>
        </row>
        <row r="6">
          <cell r="AA6">
            <v>7821.4285714285725</v>
          </cell>
        </row>
        <row r="7">
          <cell r="AA7">
            <v>0.45388215193987719</v>
          </cell>
        </row>
        <row r="8">
          <cell r="S8">
            <v>4.9312561435204669</v>
          </cell>
          <cell r="AA8">
            <v>39.859308266901579</v>
          </cell>
        </row>
        <row r="9">
          <cell r="S9">
            <v>95.09844382469791</v>
          </cell>
          <cell r="AA9">
            <v>616.34582911178666</v>
          </cell>
        </row>
        <row r="10">
          <cell r="S10">
            <v>0.31052247442979736</v>
          </cell>
          <cell r="AA10">
            <v>1.8490374873353597</v>
          </cell>
        </row>
        <row r="11">
          <cell r="AA11">
            <v>78001.778937578245</v>
          </cell>
        </row>
        <row r="12">
          <cell r="AA12">
            <v>7.6971958307207391</v>
          </cell>
        </row>
        <row r="13">
          <cell r="AA13">
            <v>7.6365477503915908</v>
          </cell>
        </row>
        <row r="14">
          <cell r="AA14">
            <v>123.26916582235729</v>
          </cell>
        </row>
        <row r="15">
          <cell r="AA15">
            <v>17384.815673324229</v>
          </cell>
        </row>
        <row r="16">
          <cell r="AA16">
            <v>31.285714285714288</v>
          </cell>
        </row>
        <row r="17">
          <cell r="S17">
            <v>7.0749579174672634</v>
          </cell>
          <cell r="AA17">
            <v>13.025300521485809</v>
          </cell>
        </row>
        <row r="18">
          <cell r="S18">
            <v>23.154403713839486</v>
          </cell>
          <cell r="AA18">
            <v>2157.2104018912532</v>
          </cell>
        </row>
        <row r="19">
          <cell r="AA19">
            <v>15558.084757187904</v>
          </cell>
        </row>
        <row r="20">
          <cell r="S20">
            <v>17.794603407825885</v>
          </cell>
          <cell r="AA20">
            <v>114.26065956432599</v>
          </cell>
        </row>
        <row r="21">
          <cell r="S21">
            <v>5.181434800669342E-3</v>
          </cell>
          <cell r="AA21">
            <v>184.90374873353596</v>
          </cell>
        </row>
        <row r="22">
          <cell r="S22">
            <v>1.5306467171620628</v>
          </cell>
        </row>
        <row r="23">
          <cell r="S23">
            <v>1.1173620543771106</v>
          </cell>
          <cell r="AA23">
            <v>17.358536880654011</v>
          </cell>
        </row>
        <row r="24">
          <cell r="S24">
            <v>1.5306467171620628</v>
          </cell>
        </row>
        <row r="25">
          <cell r="S25">
            <v>15.306051682182689</v>
          </cell>
        </row>
        <row r="26">
          <cell r="S26">
            <v>64411.179640529721</v>
          </cell>
          <cell r="AA26">
            <v>156.21577557064654</v>
          </cell>
        </row>
        <row r="27">
          <cell r="S27">
            <v>0.84531118039222608</v>
          </cell>
          <cell r="AA27">
            <v>493.07666328942918</v>
          </cell>
        </row>
        <row r="28">
          <cell r="S28">
            <v>2.9585882415749762</v>
          </cell>
        </row>
        <row r="29">
          <cell r="S29">
            <v>5.6320683657713966</v>
          </cell>
          <cell r="AA29">
            <v>21.18480111437858</v>
          </cell>
        </row>
        <row r="30">
          <cell r="S30">
            <v>847.85133565621379</v>
          </cell>
          <cell r="AA30">
            <v>39107.142857142855</v>
          </cell>
        </row>
        <row r="31">
          <cell r="S31">
            <v>3.1143462599941962</v>
          </cell>
        </row>
        <row r="32">
          <cell r="S32">
            <v>99.319727891156461</v>
          </cell>
        </row>
        <row r="33">
          <cell r="S33">
            <v>380.3915288165731</v>
          </cell>
          <cell r="AA33">
            <v>1232.6916582235733</v>
          </cell>
        </row>
        <row r="34">
          <cell r="S34">
            <v>2.0816218644674183E-3</v>
          </cell>
        </row>
        <row r="35">
          <cell r="AA35">
            <v>15640.726575814151</v>
          </cell>
        </row>
        <row r="36">
          <cell r="S36">
            <v>6.1929082078875419</v>
          </cell>
          <cell r="AA36">
            <v>1564.2857142857147</v>
          </cell>
        </row>
        <row r="37">
          <cell r="AA37">
            <v>17.726890012509916</v>
          </cell>
        </row>
        <row r="38">
          <cell r="S38">
            <v>0.94760128319595049</v>
          </cell>
          <cell r="AA38">
            <v>2.2998796691297749</v>
          </cell>
        </row>
        <row r="39">
          <cell r="AA39">
            <v>37418.183835268348</v>
          </cell>
        </row>
        <row r="40">
          <cell r="S40">
            <v>974.81131994413124</v>
          </cell>
          <cell r="AA40">
            <v>37775.577016152536</v>
          </cell>
        </row>
        <row r="41">
          <cell r="S41">
            <v>85881.572854039623</v>
          </cell>
          <cell r="AA41">
            <v>70.529262664116345</v>
          </cell>
        </row>
        <row r="42">
          <cell r="AA42">
            <v>308.17291455589333</v>
          </cell>
        </row>
        <row r="43">
          <cell r="AA43">
            <v>1554.1633663468974</v>
          </cell>
        </row>
        <row r="44">
          <cell r="S44">
            <v>10.734527851056768</v>
          </cell>
          <cell r="AA44">
            <v>144.41074521965521</v>
          </cell>
        </row>
        <row r="45">
          <cell r="S45">
            <v>17.700783528595647</v>
          </cell>
          <cell r="AA45">
            <v>35.308001857297633</v>
          </cell>
        </row>
        <row r="46">
          <cell r="AA46">
            <v>172253.89755295942</v>
          </cell>
        </row>
        <row r="47">
          <cell r="S47">
            <v>0.1748108569002049</v>
          </cell>
          <cell r="AA47">
            <v>38.011195981653088</v>
          </cell>
        </row>
        <row r="48">
          <cell r="AA48">
            <v>109287.10417171175</v>
          </cell>
        </row>
        <row r="49">
          <cell r="AA49">
            <v>378.4101248218866</v>
          </cell>
        </row>
        <row r="50">
          <cell r="AA50">
            <v>3128.5714285714294</v>
          </cell>
        </row>
        <row r="51">
          <cell r="AA51">
            <v>102484.50526828947</v>
          </cell>
        </row>
        <row r="52">
          <cell r="S52">
            <v>5.8994291148565248</v>
          </cell>
          <cell r="AA52">
            <v>305.75464453506282</v>
          </cell>
        </row>
        <row r="53">
          <cell r="S53">
            <v>41.141507582379788</v>
          </cell>
          <cell r="AA53">
            <v>268.1855718766484</v>
          </cell>
        </row>
        <row r="54">
          <cell r="AA54">
            <v>6257.1428571428587</v>
          </cell>
        </row>
        <row r="55">
          <cell r="S55">
            <v>17.751709513943609</v>
          </cell>
          <cell r="AA55">
            <v>184.31021239527198</v>
          </cell>
        </row>
        <row r="56">
          <cell r="S56">
            <v>845.31950066398122</v>
          </cell>
          <cell r="AA56">
            <v>61.633480249960961</v>
          </cell>
        </row>
        <row r="57">
          <cell r="AA57">
            <v>391.07142857142867</v>
          </cell>
        </row>
        <row r="58">
          <cell r="AA58">
            <v>286.35524857527355</v>
          </cell>
        </row>
        <row r="59">
          <cell r="AA59">
            <v>1564.2857142857147</v>
          </cell>
        </row>
        <row r="60">
          <cell r="AA60">
            <v>117321.42857142858</v>
          </cell>
        </row>
        <row r="61">
          <cell r="S61">
            <v>3.0488909036619316</v>
          </cell>
          <cell r="AA61">
            <v>234.54700773542223</v>
          </cell>
        </row>
        <row r="62">
          <cell r="S62">
            <v>96.603434090380574</v>
          </cell>
          <cell r="AA62">
            <v>45183.070600678766</v>
          </cell>
        </row>
        <row r="63">
          <cell r="S63">
            <v>153.06051682182689</v>
          </cell>
        </row>
        <row r="64">
          <cell r="S64">
            <v>17176.314570807921</v>
          </cell>
          <cell r="AA64">
            <v>23.448315162260421</v>
          </cell>
        </row>
        <row r="65">
          <cell r="AA65">
            <v>3128.5714285714294</v>
          </cell>
        </row>
        <row r="66">
          <cell r="S66">
            <v>3.6591478696741859</v>
          </cell>
          <cell r="AA66">
            <v>78.214285714285708</v>
          </cell>
        </row>
        <row r="67">
          <cell r="AA67">
            <v>2364.3490476243464</v>
          </cell>
        </row>
        <row r="68">
          <cell r="AA68">
            <v>11.150704039339693</v>
          </cell>
        </row>
        <row r="69">
          <cell r="AA69">
            <v>78.214285714285708</v>
          </cell>
        </row>
        <row r="70">
          <cell r="AA70">
            <v>7039.2857142857165</v>
          </cell>
        </row>
        <row r="71">
          <cell r="AA71">
            <v>3910.7142857142862</v>
          </cell>
        </row>
        <row r="72">
          <cell r="AA72">
            <v>391.07142857142867</v>
          </cell>
        </row>
        <row r="73">
          <cell r="S73">
            <v>22.189417120264871</v>
          </cell>
        </row>
        <row r="74">
          <cell r="S74">
            <v>15.66311915751511</v>
          </cell>
        </row>
        <row r="75">
          <cell r="S75">
            <v>18.73129593834782</v>
          </cell>
          <cell r="AA75">
            <v>36.186863012068898</v>
          </cell>
        </row>
        <row r="76">
          <cell r="S76">
            <v>0.15306462974644844</v>
          </cell>
        </row>
        <row r="77">
          <cell r="S77">
            <v>8.5825925272523695E-2</v>
          </cell>
          <cell r="AA77">
            <v>5.8794734025671938</v>
          </cell>
        </row>
        <row r="78">
          <cell r="S78">
            <v>13.903081733910359</v>
          </cell>
          <cell r="AA78">
            <v>1232.6916582235733</v>
          </cell>
        </row>
        <row r="79">
          <cell r="S79">
            <v>0.67247619932313585</v>
          </cell>
          <cell r="AA79">
            <v>135.12847275051402</v>
          </cell>
        </row>
        <row r="80">
          <cell r="S80">
            <v>0.11500803975068601</v>
          </cell>
        </row>
        <row r="81">
          <cell r="AA81">
            <v>2149.5571186342381</v>
          </cell>
        </row>
        <row r="82">
          <cell r="S82">
            <v>1287.4779541446212</v>
          </cell>
          <cell r="AA82">
            <v>5475.0000000000009</v>
          </cell>
        </row>
        <row r="83">
          <cell r="S83">
            <v>11.834164979331595</v>
          </cell>
        </row>
        <row r="84">
          <cell r="AA84">
            <v>181.93883751863058</v>
          </cell>
        </row>
        <row r="85">
          <cell r="S85">
            <v>78.606217020131851</v>
          </cell>
          <cell r="AA85">
            <v>15642.857142857145</v>
          </cell>
        </row>
        <row r="86">
          <cell r="S86">
            <v>8.3154344978249668</v>
          </cell>
          <cell r="AA86">
            <v>55.603935939060207</v>
          </cell>
        </row>
        <row r="87">
          <cell r="AA87">
            <v>156.42857142857142</v>
          </cell>
        </row>
        <row r="88">
          <cell r="AA88">
            <v>210.19167379453251</v>
          </cell>
        </row>
        <row r="89">
          <cell r="AA89">
            <v>439.9346968247134</v>
          </cell>
        </row>
        <row r="90">
          <cell r="AA90">
            <v>184.90374873353596</v>
          </cell>
        </row>
        <row r="91">
          <cell r="S91">
            <v>17.7717300959259</v>
          </cell>
          <cell r="AA91">
            <v>28.960095362324051</v>
          </cell>
        </row>
        <row r="92">
          <cell r="S92">
            <v>29.254527055839059</v>
          </cell>
          <cell r="AA92">
            <v>141.05633967320429</v>
          </cell>
        </row>
        <row r="93">
          <cell r="AA93">
            <v>6257.1428571428587</v>
          </cell>
        </row>
        <row r="94">
          <cell r="S94">
            <v>0.33284125680397297</v>
          </cell>
          <cell r="AA94">
            <v>3.0817291455589326</v>
          </cell>
        </row>
        <row r="95">
          <cell r="AA95">
            <v>49307.666328942934</v>
          </cell>
        </row>
        <row r="96">
          <cell r="AA96">
            <v>6163.4582911178668</v>
          </cell>
        </row>
        <row r="97">
          <cell r="AA97">
            <v>1232.6916582235733</v>
          </cell>
        </row>
        <row r="98">
          <cell r="AA98">
            <v>61634.582911178652</v>
          </cell>
        </row>
        <row r="99">
          <cell r="AA99">
            <v>4.9307666328942927</v>
          </cell>
        </row>
        <row r="100">
          <cell r="AA100">
            <v>123.26916582235729</v>
          </cell>
        </row>
        <row r="101">
          <cell r="S101">
            <v>17.098881303693201</v>
          </cell>
          <cell r="AA101">
            <v>122.74876522589136</v>
          </cell>
        </row>
        <row r="102">
          <cell r="S102">
            <v>3.5586692448981614</v>
          </cell>
          <cell r="AA102">
            <v>18.529653650595602</v>
          </cell>
        </row>
        <row r="103">
          <cell r="S103">
            <v>7.8316365502692387</v>
          </cell>
        </row>
        <row r="104">
          <cell r="S104">
            <v>53.255036810089841</v>
          </cell>
          <cell r="AA104">
            <v>1849.0374873353596</v>
          </cell>
        </row>
        <row r="105">
          <cell r="S105">
            <v>6.6568280026457556</v>
          </cell>
        </row>
        <row r="106">
          <cell r="AA106">
            <v>369.80749746707193</v>
          </cell>
        </row>
        <row r="107">
          <cell r="AA107">
            <v>18.490374873353598</v>
          </cell>
        </row>
        <row r="108">
          <cell r="S108">
            <v>421.55353889594801</v>
          </cell>
          <cell r="AA108">
            <v>42.726396256966723</v>
          </cell>
        </row>
        <row r="109">
          <cell r="AA109">
            <v>1821.1899419113884</v>
          </cell>
        </row>
        <row r="110">
          <cell r="S110">
            <v>144.84126984126988</v>
          </cell>
        </row>
        <row r="111">
          <cell r="AA111">
            <v>18995.9096594734</v>
          </cell>
        </row>
        <row r="112">
          <cell r="AA112">
            <v>15642.857142857145</v>
          </cell>
        </row>
        <row r="113">
          <cell r="AA113">
            <v>2732.2141181409843</v>
          </cell>
        </row>
        <row r="114">
          <cell r="S114">
            <v>75.106356547797432</v>
          </cell>
          <cell r="AA114">
            <v>3933.8901574493484</v>
          </cell>
        </row>
        <row r="115">
          <cell r="S115">
            <v>0.18832929133932325</v>
          </cell>
          <cell r="AA115">
            <v>634.88935089009556</v>
          </cell>
        </row>
        <row r="116">
          <cell r="AA116">
            <v>2317.9754231098977</v>
          </cell>
        </row>
        <row r="117">
          <cell r="AA117">
            <v>2317.9754231098977</v>
          </cell>
        </row>
        <row r="118">
          <cell r="AA118">
            <v>4692.5621196299235</v>
          </cell>
        </row>
        <row r="119">
          <cell r="AA119">
            <v>72.373726024137795</v>
          </cell>
        </row>
        <row r="120">
          <cell r="AA120">
            <v>6163.4582911178668</v>
          </cell>
        </row>
        <row r="121">
          <cell r="S121">
            <v>1.1834355231239551</v>
          </cell>
          <cell r="AA121">
            <v>30.817291455589324</v>
          </cell>
        </row>
        <row r="122">
          <cell r="S122">
            <v>3.3284125680397305</v>
          </cell>
          <cell r="AA122">
            <v>49.307666328942922</v>
          </cell>
        </row>
        <row r="123">
          <cell r="S123">
            <v>68.275142416492884</v>
          </cell>
          <cell r="AA123">
            <v>61.634582911178647</v>
          </cell>
        </row>
        <row r="124">
          <cell r="AA124">
            <v>2.3043079214162296</v>
          </cell>
        </row>
        <row r="125">
          <cell r="S125">
            <v>133.13656005291512</v>
          </cell>
          <cell r="AA125">
            <v>43.144208037825059</v>
          </cell>
        </row>
        <row r="126">
          <cell r="AA126">
            <v>615.22435806724081</v>
          </cell>
        </row>
        <row r="127">
          <cell r="AA127">
            <v>3848.5979153603698</v>
          </cell>
        </row>
        <row r="128">
          <cell r="S128">
            <v>1.7750710711688773</v>
          </cell>
          <cell r="AA128">
            <v>1.8121942270773355</v>
          </cell>
        </row>
        <row r="129">
          <cell r="AA129">
            <v>10.241985429099387</v>
          </cell>
        </row>
        <row r="130">
          <cell r="S130">
            <v>1.5306467171620628</v>
          </cell>
        </row>
        <row r="131">
          <cell r="AA131">
            <v>54750</v>
          </cell>
        </row>
        <row r="132">
          <cell r="AA132">
            <v>18490.374873353594</v>
          </cell>
        </row>
        <row r="133">
          <cell r="S133">
            <v>5605.8030044032439</v>
          </cell>
          <cell r="AA133">
            <v>12326.903350078597</v>
          </cell>
        </row>
        <row r="135">
          <cell r="AA135">
            <v>6.1634582911178661E-3</v>
          </cell>
        </row>
        <row r="136">
          <cell r="AA136">
            <v>30817.291455589326</v>
          </cell>
        </row>
        <row r="137">
          <cell r="AA137">
            <v>10547.696387426664</v>
          </cell>
        </row>
        <row r="138">
          <cell r="AA138">
            <v>23.776242967138653</v>
          </cell>
        </row>
        <row r="139">
          <cell r="AA139">
            <v>7.8214285714285721</v>
          </cell>
        </row>
        <row r="140">
          <cell r="AA140">
            <v>23.461089863721224</v>
          </cell>
        </row>
        <row r="141">
          <cell r="AA141">
            <v>7.7017788655866131</v>
          </cell>
        </row>
        <row r="142">
          <cell r="AA142">
            <v>1540.8645727794667</v>
          </cell>
        </row>
        <row r="143">
          <cell r="AA143">
            <v>78214.28571428571</v>
          </cell>
        </row>
        <row r="144">
          <cell r="AA144">
            <v>349.92212917850992</v>
          </cell>
        </row>
        <row r="145">
          <cell r="AA145">
            <v>5808.9483570530811</v>
          </cell>
        </row>
        <row r="146">
          <cell r="AA146">
            <v>11121.2200958133</v>
          </cell>
        </row>
        <row r="147">
          <cell r="AA147">
            <v>5475.0000000000009</v>
          </cell>
        </row>
        <row r="148">
          <cell r="AA148">
            <v>272.74390379838576</v>
          </cell>
        </row>
        <row r="149">
          <cell r="AA149">
            <v>5503.3461972133136</v>
          </cell>
        </row>
        <row r="150">
          <cell r="AA150">
            <v>57.903597869617379</v>
          </cell>
        </row>
        <row r="151">
          <cell r="S151">
            <v>765.7356906383875</v>
          </cell>
          <cell r="AA151">
            <v>409.12700972396368</v>
          </cell>
        </row>
        <row r="152">
          <cell r="S152">
            <v>171.59249968713758</v>
          </cell>
          <cell r="AA152">
            <v>4056.4569904423211</v>
          </cell>
        </row>
        <row r="153">
          <cell r="AA153">
            <v>231.79754231098971</v>
          </cell>
        </row>
        <row r="154">
          <cell r="AA154">
            <v>391.05811116703075</v>
          </cell>
        </row>
        <row r="155">
          <cell r="S155">
            <v>22.598271505303355</v>
          </cell>
          <cell r="AA155">
            <v>161.86904512249657</v>
          </cell>
        </row>
        <row r="156">
          <cell r="S156">
            <v>594564.73514335137</v>
          </cell>
          <cell r="AA156">
            <v>1559.5647666619845</v>
          </cell>
        </row>
        <row r="157">
          <cell r="AA157">
            <v>125142.85714285716</v>
          </cell>
        </row>
        <row r="158">
          <cell r="AA158">
            <v>7821.4285714285725</v>
          </cell>
        </row>
        <row r="159">
          <cell r="S159">
            <v>60.429827431517118</v>
          </cell>
          <cell r="AA159">
            <v>131.05701115910279</v>
          </cell>
        </row>
        <row r="160">
          <cell r="S160">
            <v>313.26546201076957</v>
          </cell>
          <cell r="AA160">
            <v>6.1634582911178653</v>
          </cell>
        </row>
        <row r="162">
          <cell r="S162">
            <v>1.3443378405881095</v>
          </cell>
        </row>
        <row r="163">
          <cell r="S163">
            <v>7.9448674435849305E-3</v>
          </cell>
        </row>
        <row r="164">
          <cell r="S164">
            <v>2.3367263251499595E-2</v>
          </cell>
          <cell r="AA164">
            <v>0.49307560471799461</v>
          </cell>
        </row>
        <row r="165">
          <cell r="S165">
            <v>0.78095209446807468</v>
          </cell>
        </row>
        <row r="166">
          <cell r="S166">
            <v>1086.8194913928212</v>
          </cell>
        </row>
        <row r="167">
          <cell r="S167">
            <v>2.5359331251672534</v>
          </cell>
        </row>
        <row r="168">
          <cell r="AA168">
            <v>6.1634582911178653</v>
          </cell>
        </row>
        <row r="169">
          <cell r="S169">
            <v>31.601731601731611</v>
          </cell>
          <cell r="AA169">
            <v>70.392857142857139</v>
          </cell>
        </row>
        <row r="170">
          <cell r="S170">
            <v>332.84455338644267</v>
          </cell>
          <cell r="AA170">
            <v>246.53833164471459</v>
          </cell>
        </row>
        <row r="171">
          <cell r="AA171">
            <v>49.307666328942922</v>
          </cell>
        </row>
        <row r="172">
          <cell r="S172">
            <v>9.8547405726934816</v>
          </cell>
          <cell r="AA172">
            <v>233.82447149263294</v>
          </cell>
        </row>
        <row r="173">
          <cell r="AA173">
            <v>54.75</v>
          </cell>
        </row>
        <row r="175">
          <cell r="AA175">
            <v>18.490374873353598</v>
          </cell>
        </row>
        <row r="176">
          <cell r="AA176">
            <v>18.490374873353598</v>
          </cell>
        </row>
        <row r="177">
          <cell r="AA177">
            <v>1.2326916582235732</v>
          </cell>
        </row>
        <row r="178">
          <cell r="AA178">
            <v>1.2326916582235732</v>
          </cell>
        </row>
        <row r="179">
          <cell r="AA179">
            <v>0.18490374873353599</v>
          </cell>
        </row>
        <row r="180">
          <cell r="AA180">
            <v>0.18490374873353599</v>
          </cell>
        </row>
        <row r="181">
          <cell r="AA181">
            <v>0.18490374873353599</v>
          </cell>
        </row>
        <row r="182">
          <cell r="AA182">
            <v>0.18490374873353599</v>
          </cell>
        </row>
        <row r="183">
          <cell r="S183">
            <v>76.078755059758308</v>
          </cell>
          <cell r="AA183">
            <v>0.18490374873353599</v>
          </cell>
        </row>
        <row r="184">
          <cell r="S184">
            <v>76.078755059758308</v>
          </cell>
          <cell r="AA184">
            <v>0.18490374873353599</v>
          </cell>
        </row>
        <row r="185">
          <cell r="AA185">
            <v>18.490374873353598</v>
          </cell>
        </row>
        <row r="186">
          <cell r="AA186">
            <v>0.18490374873353599</v>
          </cell>
        </row>
        <row r="187">
          <cell r="AA187">
            <v>1849.0374873353596</v>
          </cell>
        </row>
        <row r="188">
          <cell r="AA188">
            <v>18490.07715429219</v>
          </cell>
        </row>
        <row r="189">
          <cell r="AA189">
            <v>123.26916582235729</v>
          </cell>
        </row>
        <row r="191">
          <cell r="S191">
            <v>69.566593341107833</v>
          </cell>
          <cell r="AA191">
            <v>3.977190178701147</v>
          </cell>
        </row>
        <row r="192">
          <cell r="S192">
            <v>1.8053060961529128</v>
          </cell>
        </row>
        <row r="193">
          <cell r="S193">
            <v>1.8584292259736725</v>
          </cell>
        </row>
        <row r="194">
          <cell r="S194">
            <v>2.4348308217244519</v>
          </cell>
        </row>
        <row r="195">
          <cell r="S195">
            <v>2.4348308217244519</v>
          </cell>
        </row>
        <row r="196">
          <cell r="S196">
            <v>2.4348308217244519</v>
          </cell>
          <cell r="AA196">
            <v>1.136340051057471</v>
          </cell>
        </row>
        <row r="197">
          <cell r="S197">
            <v>2.4348308217244519</v>
          </cell>
        </row>
        <row r="198">
          <cell r="S198">
            <v>0.3745892709576838</v>
          </cell>
          <cell r="AA198">
            <v>0.39771894899777332</v>
          </cell>
        </row>
        <row r="199">
          <cell r="S199">
            <v>3.7458927095768377</v>
          </cell>
          <cell r="AA199">
            <v>3.9771894899777336</v>
          </cell>
        </row>
        <row r="200">
          <cell r="S200">
            <v>1.2486309031922793</v>
          </cell>
          <cell r="AA200">
            <v>1.3254079920600947</v>
          </cell>
        </row>
        <row r="201">
          <cell r="S201">
            <v>1.2486309031922793</v>
          </cell>
          <cell r="AA201">
            <v>1.3252592139916277</v>
          </cell>
        </row>
        <row r="202">
          <cell r="S202">
            <v>1.2486309031922793</v>
          </cell>
          <cell r="AA202">
            <v>1.3252639708162151</v>
          </cell>
        </row>
        <row r="203">
          <cell r="S203">
            <v>1.2486309031922793</v>
          </cell>
          <cell r="AA203">
            <v>1.3251044586003193</v>
          </cell>
        </row>
        <row r="204">
          <cell r="S204">
            <v>1.2486309031922791E-3</v>
          </cell>
          <cell r="AA204">
            <v>1.3252592139916279E-3</v>
          </cell>
        </row>
        <row r="205">
          <cell r="S205">
            <v>1.2486309031922793</v>
          </cell>
          <cell r="AA205">
            <v>1.3250432060575525</v>
          </cell>
        </row>
        <row r="206">
          <cell r="S206">
            <v>1.2486309031922793</v>
          </cell>
          <cell r="AA206">
            <v>1.3245961664705508</v>
          </cell>
        </row>
        <row r="207">
          <cell r="S207">
            <v>1.2486309031922793</v>
          </cell>
          <cell r="AA207">
            <v>1.3246165046734484</v>
          </cell>
        </row>
        <row r="208">
          <cell r="S208">
            <v>1.2486309031922793</v>
          </cell>
          <cell r="AA208">
            <v>1.3250432060575525</v>
          </cell>
        </row>
        <row r="209">
          <cell r="S209">
            <v>3.7458927095768374E-4</v>
          </cell>
          <cell r="AA209">
            <v>3.9751088162227248E-4</v>
          </cell>
        </row>
        <row r="210">
          <cell r="S210">
            <v>0.3745892709576838</v>
          </cell>
          <cell r="AA210">
            <v>0.39771894899777332</v>
          </cell>
        </row>
        <row r="211">
          <cell r="S211">
            <v>0.1248630903192279</v>
          </cell>
          <cell r="AA211">
            <v>0.13246951620580963</v>
          </cell>
        </row>
        <row r="212">
          <cell r="AA212">
            <v>924.51874366767981</v>
          </cell>
        </row>
        <row r="213">
          <cell r="S213">
            <v>25.621307329962505</v>
          </cell>
          <cell r="AA213">
            <v>914.26712480115998</v>
          </cell>
        </row>
        <row r="214">
          <cell r="AA214">
            <v>1738.4815673324229</v>
          </cell>
        </row>
        <row r="215">
          <cell r="S215">
            <v>83.097019070879725</v>
          </cell>
          <cell r="AA215">
            <v>300.72297097817352</v>
          </cell>
        </row>
        <row r="216">
          <cell r="AA216">
            <v>391.07009679017204</v>
          </cell>
        </row>
        <row r="217">
          <cell r="AA217">
            <v>391.07142857142867</v>
          </cell>
        </row>
        <row r="218">
          <cell r="S218">
            <v>44.379273784859024</v>
          </cell>
          <cell r="AA218">
            <v>308.17291455589333</v>
          </cell>
        </row>
        <row r="219">
          <cell r="AA219">
            <v>46928.571428571428</v>
          </cell>
        </row>
        <row r="220">
          <cell r="AA220">
            <v>7264.4790955241569</v>
          </cell>
        </row>
        <row r="221">
          <cell r="AA221">
            <v>61.634252108670637</v>
          </cell>
        </row>
        <row r="222">
          <cell r="S222">
            <v>4.8989529068141004E-5</v>
          </cell>
          <cell r="AA222">
            <v>5.0622840558051918E-5</v>
          </cell>
        </row>
        <row r="223">
          <cell r="S223">
            <v>4.8989529068141011E-4</v>
          </cell>
        </row>
        <row r="224">
          <cell r="AA224">
            <v>18.490374873353598</v>
          </cell>
        </row>
        <row r="225">
          <cell r="S225">
            <v>28.06299779230817</v>
          </cell>
          <cell r="AA225">
            <v>2346.4285714285711</v>
          </cell>
        </row>
        <row r="226">
          <cell r="S226">
            <v>7.9844651670717752</v>
          </cell>
          <cell r="AA226">
            <v>1564.2857142857147</v>
          </cell>
        </row>
        <row r="227">
          <cell r="S227">
            <v>337.37407834266457</v>
          </cell>
          <cell r="AA227">
            <v>110.83763004214332</v>
          </cell>
        </row>
        <row r="228">
          <cell r="AA228">
            <v>6.1634582911178653</v>
          </cell>
        </row>
        <row r="229">
          <cell r="AA229">
            <v>156.15553347828464</v>
          </cell>
        </row>
        <row r="230">
          <cell r="AA230">
            <v>0.78214285714285736</v>
          </cell>
        </row>
        <row r="231">
          <cell r="AA231">
            <v>5228.4421313476842</v>
          </cell>
        </row>
        <row r="232">
          <cell r="S232">
            <v>4.8413268031193324</v>
          </cell>
        </row>
        <row r="233">
          <cell r="S233">
            <v>674.11231755867016</v>
          </cell>
          <cell r="AA233">
            <v>1232.6916582235733</v>
          </cell>
        </row>
        <row r="234">
          <cell r="AA234">
            <v>50782.719324323756</v>
          </cell>
        </row>
        <row r="235">
          <cell r="S235">
            <v>239.73727422003293</v>
          </cell>
          <cell r="AA235">
            <v>82.905493589900715</v>
          </cell>
        </row>
        <row r="236">
          <cell r="AA236">
            <v>14374.903240542151</v>
          </cell>
        </row>
        <row r="237">
          <cell r="S237">
            <v>18.760436289856997</v>
          </cell>
          <cell r="AA237">
            <v>2.6131096397314151</v>
          </cell>
        </row>
        <row r="238">
          <cell r="S238">
            <v>15.480081941136993</v>
          </cell>
          <cell r="AA238">
            <v>6.774958368838802</v>
          </cell>
        </row>
        <row r="239">
          <cell r="AA239">
            <v>1231.4099445809777</v>
          </cell>
        </row>
        <row r="240">
          <cell r="AA240">
            <v>6163.4582911178668</v>
          </cell>
        </row>
        <row r="241">
          <cell r="S241">
            <v>484.13283193191523</v>
          </cell>
          <cell r="AA241">
            <v>61.634582911178647</v>
          </cell>
        </row>
        <row r="242">
          <cell r="AA242">
            <v>391.07142857142867</v>
          </cell>
        </row>
        <row r="243">
          <cell r="S243">
            <v>5.1049053045061049E-2</v>
          </cell>
          <cell r="AA243">
            <v>7.0897849668490229</v>
          </cell>
        </row>
        <row r="244">
          <cell r="AA244">
            <v>192.76684159459629</v>
          </cell>
        </row>
        <row r="245">
          <cell r="S245">
            <v>211.10898266986123</v>
          </cell>
          <cell r="AA245">
            <v>36.007607963633298</v>
          </cell>
        </row>
        <row r="246">
          <cell r="AA246">
            <v>234.40338036030087</v>
          </cell>
        </row>
        <row r="247">
          <cell r="AA247">
            <v>393.92954975640032</v>
          </cell>
        </row>
        <row r="248">
          <cell r="AA248">
            <v>2559.2437075874032</v>
          </cell>
        </row>
        <row r="249">
          <cell r="S249">
            <v>5.7793893877095011</v>
          </cell>
          <cell r="AA249">
            <v>9.6598365480287338</v>
          </cell>
        </row>
        <row r="250">
          <cell r="S250">
            <v>0.74195460206056263</v>
          </cell>
          <cell r="AA250">
            <v>113.25914317355928</v>
          </cell>
        </row>
        <row r="251">
          <cell r="AA251">
            <v>763.75345083104116</v>
          </cell>
        </row>
        <row r="252">
          <cell r="AA252">
            <v>805.15373891502338</v>
          </cell>
        </row>
        <row r="253">
          <cell r="AA253">
            <v>791.82563795820613</v>
          </cell>
        </row>
        <row r="254">
          <cell r="AA254">
            <v>870.82125220337309</v>
          </cell>
        </row>
        <row r="255">
          <cell r="AA255">
            <v>23464.285714285714</v>
          </cell>
        </row>
      </sheetData>
      <sheetData sheetId="9">
        <row r="3">
          <cell r="Y3">
            <v>15060.279801431243</v>
          </cell>
        </row>
        <row r="4">
          <cell r="R4">
            <v>7612.9256452876316</v>
          </cell>
          <cell r="Y4">
            <v>217.29464913263837</v>
          </cell>
        </row>
        <row r="5">
          <cell r="Y5">
            <v>241548.31035638179</v>
          </cell>
        </row>
        <row r="6">
          <cell r="Y6">
            <v>35393.939393939399</v>
          </cell>
        </row>
        <row r="7">
          <cell r="Y7">
            <v>0.40066750556835895</v>
          </cell>
        </row>
        <row r="8">
          <cell r="R8">
            <v>129.34967620513169</v>
          </cell>
          <cell r="Y8">
            <v>35.227689353700931</v>
          </cell>
        </row>
        <row r="9">
          <cell r="R9">
            <v>3363.280350149736</v>
          </cell>
          <cell r="Y9">
            <v>2690.6242801197882</v>
          </cell>
        </row>
        <row r="10">
          <cell r="R10">
            <v>10.891912311698995</v>
          </cell>
          <cell r="Y10">
            <v>8.0718728403593651</v>
          </cell>
        </row>
        <row r="11">
          <cell r="Y11">
            <v>41351.667377632446</v>
          </cell>
        </row>
        <row r="12">
          <cell r="Y12">
            <v>17.252584933530279</v>
          </cell>
        </row>
        <row r="13">
          <cell r="Y13">
            <v>17.252584933530279</v>
          </cell>
        </row>
        <row r="14">
          <cell r="Y14">
            <v>32.132049518569467</v>
          </cell>
        </row>
        <row r="15">
          <cell r="Y15">
            <v>75301.399007156215</v>
          </cell>
        </row>
        <row r="16">
          <cell r="Y16">
            <v>141.57575757575756</v>
          </cell>
        </row>
        <row r="17">
          <cell r="R17">
            <v>215.59619400508697</v>
          </cell>
          <cell r="Y17">
            <v>41.150651236398531</v>
          </cell>
        </row>
        <row r="18">
          <cell r="R18">
            <v>818.88565047124007</v>
          </cell>
          <cell r="Y18">
            <v>9417.1849804192607</v>
          </cell>
        </row>
        <row r="19">
          <cell r="Y19">
            <v>4391.7144973839859</v>
          </cell>
        </row>
        <row r="20">
          <cell r="R20">
            <v>423.44180577273909</v>
          </cell>
          <cell r="Y20">
            <v>141.85984613582315</v>
          </cell>
        </row>
        <row r="21">
          <cell r="R21">
            <v>0.81202728010224778</v>
          </cell>
          <cell r="Y21">
            <v>807.1872840359365</v>
          </cell>
        </row>
        <row r="22">
          <cell r="R22">
            <v>239.71240803944599</v>
          </cell>
        </row>
        <row r="23">
          <cell r="R23">
            <v>172.8973674296804</v>
          </cell>
          <cell r="Y23">
            <v>14.99842579043734</v>
          </cell>
        </row>
        <row r="24">
          <cell r="R24">
            <v>239.71240803944599</v>
          </cell>
        </row>
        <row r="25">
          <cell r="R25">
            <v>2312.6379144765074</v>
          </cell>
        </row>
        <row r="26">
          <cell r="R26">
            <v>2706.677465108321</v>
          </cell>
          <cell r="Y26">
            <v>148.10336506227716</v>
          </cell>
        </row>
        <row r="27">
          <cell r="R27">
            <v>29.650205737402818</v>
          </cell>
          <cell r="Y27">
            <v>2152.4994240958304</v>
          </cell>
        </row>
        <row r="28">
          <cell r="R28">
            <v>103.74967477901107</v>
          </cell>
        </row>
        <row r="29">
          <cell r="R29">
            <v>198.10726699889872</v>
          </cell>
          <cell r="Y29">
            <v>94.284791733936061</v>
          </cell>
        </row>
        <row r="30">
          <cell r="R30">
            <v>30214.338507021432</v>
          </cell>
          <cell r="Y30">
            <v>176969.69696969699</v>
          </cell>
        </row>
        <row r="31">
          <cell r="R31">
            <v>1.9496527351201429</v>
          </cell>
        </row>
        <row r="32">
          <cell r="R32">
            <v>3539.3939393939404</v>
          </cell>
        </row>
        <row r="33">
          <cell r="R33">
            <v>13386.58544959832</v>
          </cell>
          <cell r="Y33">
            <v>5381.2485602395764</v>
          </cell>
        </row>
        <row r="34">
          <cell r="R34">
            <v>4.8143862660091866E-2</v>
          </cell>
        </row>
        <row r="35">
          <cell r="Y35">
            <v>51371.405539849751</v>
          </cell>
        </row>
        <row r="36">
          <cell r="R36">
            <v>142.60961373411476</v>
          </cell>
          <cell r="Y36">
            <v>7078.787878787879</v>
          </cell>
        </row>
        <row r="37">
          <cell r="Y37">
            <v>17.86085715944705</v>
          </cell>
        </row>
        <row r="38">
          <cell r="R38">
            <v>22.055731716546333</v>
          </cell>
          <cell r="Y38">
            <v>2.0153216541641026</v>
          </cell>
        </row>
        <row r="39">
          <cell r="Y39">
            <v>91656.710591665658</v>
          </cell>
        </row>
        <row r="40">
          <cell r="R40">
            <v>24230.689226362683</v>
          </cell>
          <cell r="Y40">
            <v>33066.367521489774</v>
          </cell>
        </row>
        <row r="41">
          <cell r="R41">
            <v>3608.9032868110944</v>
          </cell>
          <cell r="Y41">
            <v>72.147006464618102</v>
          </cell>
        </row>
        <row r="42">
          <cell r="Y42">
            <v>1345.3121400598941</v>
          </cell>
        </row>
        <row r="43">
          <cell r="Y43">
            <v>1621.481360458288</v>
          </cell>
        </row>
        <row r="44">
          <cell r="R44">
            <v>252.32342973045317</v>
          </cell>
          <cell r="Y44">
            <v>201.54291839308618</v>
          </cell>
        </row>
        <row r="45">
          <cell r="R45">
            <v>622.54147291550385</v>
          </cell>
          <cell r="Y45">
            <v>153.46244924358447</v>
          </cell>
        </row>
        <row r="46">
          <cell r="Y46">
            <v>280.93202988500906</v>
          </cell>
        </row>
        <row r="47">
          <cell r="R47">
            <v>3.9465567005710129</v>
          </cell>
          <cell r="Y47">
            <v>33.971337034275969</v>
          </cell>
        </row>
        <row r="48">
          <cell r="Y48">
            <v>95756.03658169444</v>
          </cell>
        </row>
        <row r="49">
          <cell r="Y49">
            <v>411.62608746240318</v>
          </cell>
        </row>
        <row r="50">
          <cell r="Y50">
            <v>14157.575757575758</v>
          </cell>
        </row>
        <row r="51">
          <cell r="Y51">
            <v>89796.822810662721</v>
          </cell>
        </row>
        <row r="52">
          <cell r="R52">
            <v>133.9387408432994</v>
          </cell>
          <cell r="Y52">
            <v>391.12791279742424</v>
          </cell>
        </row>
        <row r="53">
          <cell r="R53">
            <v>955.67566617302327</v>
          </cell>
          <cell r="Y53">
            <v>234.96352341942821</v>
          </cell>
        </row>
        <row r="54">
          <cell r="Y54">
            <v>28315.151515151516</v>
          </cell>
        </row>
        <row r="55">
          <cell r="R55">
            <v>627.81233202795067</v>
          </cell>
          <cell r="Y55">
            <v>83.909445165650737</v>
          </cell>
        </row>
        <row r="56">
          <cell r="R56">
            <v>29895.825334664318</v>
          </cell>
          <cell r="Y56">
            <v>256.76653097852665</v>
          </cell>
        </row>
        <row r="57">
          <cell r="Y57">
            <v>1769.6969696969697</v>
          </cell>
        </row>
        <row r="58">
          <cell r="Y58">
            <v>250.88511790192092</v>
          </cell>
        </row>
        <row r="59">
          <cell r="Y59">
            <v>7078.787878787879</v>
          </cell>
        </row>
        <row r="60">
          <cell r="Y60">
            <v>530909.09090909094</v>
          </cell>
        </row>
        <row r="61">
          <cell r="R61">
            <v>66.893727815680293</v>
          </cell>
          <cell r="Y61">
            <v>497.59789972828008</v>
          </cell>
        </row>
        <row r="62">
          <cell r="R62">
            <v>468.25609470976207</v>
          </cell>
          <cell r="Y62">
            <v>133.73785476677165</v>
          </cell>
        </row>
        <row r="63">
          <cell r="R63">
            <v>23126.379144765073</v>
          </cell>
        </row>
        <row r="64">
          <cell r="R64">
            <v>721.7806573622189</v>
          </cell>
          <cell r="Y64">
            <v>36.743487062494616</v>
          </cell>
        </row>
        <row r="65">
          <cell r="Y65">
            <v>14157.575757575758</v>
          </cell>
        </row>
        <row r="66">
          <cell r="R66">
            <v>130.39872408293465</v>
          </cell>
          <cell r="Y66">
            <v>353.93939393939394</v>
          </cell>
        </row>
        <row r="67">
          <cell r="Y67">
            <v>2737.881251757462</v>
          </cell>
        </row>
        <row r="68">
          <cell r="Y68">
            <v>12.068683115836064</v>
          </cell>
        </row>
        <row r="69">
          <cell r="Y69">
            <v>353.93939393939394</v>
          </cell>
        </row>
        <row r="70">
          <cell r="Y70">
            <v>31854.54545454546</v>
          </cell>
        </row>
        <row r="71">
          <cell r="Y71">
            <v>17696.9696969697</v>
          </cell>
        </row>
        <row r="72">
          <cell r="Y72">
            <v>1769.6969696969697</v>
          </cell>
        </row>
        <row r="73">
          <cell r="R73">
            <v>778.27793676754902</v>
          </cell>
        </row>
        <row r="74">
          <cell r="R74">
            <v>549.40750903029937</v>
          </cell>
        </row>
        <row r="75">
          <cell r="R75">
            <v>659.14722222785326</v>
          </cell>
          <cell r="Y75">
            <v>161.66985023392297</v>
          </cell>
        </row>
        <row r="76">
          <cell r="R76">
            <v>23.962398345057061</v>
          </cell>
        </row>
        <row r="77">
          <cell r="R77">
            <v>5.531935593245624</v>
          </cell>
          <cell r="Y77">
            <v>8.2900888668125425</v>
          </cell>
        </row>
        <row r="78">
          <cell r="R78">
            <v>340.48624247925966</v>
          </cell>
          <cell r="Y78">
            <v>5381.2485602395764</v>
          </cell>
        </row>
        <row r="79">
          <cell r="R79">
            <v>16.318412532922913</v>
          </cell>
          <cell r="Y79">
            <v>139.87715392135877</v>
          </cell>
        </row>
        <row r="80">
          <cell r="R80">
            <v>2.5925666680102126</v>
          </cell>
        </row>
        <row r="81">
          <cell r="Y81">
            <v>2495.8413096015324</v>
          </cell>
        </row>
        <row r="82">
          <cell r="R82">
            <v>45881.032547699222</v>
          </cell>
          <cell r="Y82">
            <v>24775.75757575758</v>
          </cell>
        </row>
        <row r="83">
          <cell r="R83">
            <v>409.56938987622596</v>
          </cell>
        </row>
        <row r="84">
          <cell r="Y84">
            <v>160.92703430555969</v>
          </cell>
        </row>
        <row r="85">
          <cell r="R85">
            <v>1817.0589779748382</v>
          </cell>
          <cell r="Y85">
            <v>70787.878787878799</v>
          </cell>
        </row>
        <row r="86">
          <cell r="R86">
            <v>195.41030687202652</v>
          </cell>
          <cell r="Y86">
            <v>53.832677054999863</v>
          </cell>
        </row>
        <row r="87">
          <cell r="Y87">
            <v>707.87878787878788</v>
          </cell>
        </row>
        <row r="88">
          <cell r="Y88">
            <v>206.4745479072451</v>
          </cell>
        </row>
        <row r="89">
          <cell r="Y89">
            <v>423.90937450356722</v>
          </cell>
        </row>
        <row r="90">
          <cell r="Y90">
            <v>807.1872840359365</v>
          </cell>
        </row>
        <row r="91">
          <cell r="R91">
            <v>415.02689289503815</v>
          </cell>
          <cell r="Y91">
            <v>25.446871519476495</v>
          </cell>
        </row>
        <row r="92">
          <cell r="R92">
            <v>780.59698195178657</v>
          </cell>
          <cell r="Y92">
            <v>129.82458829443587</v>
          </cell>
        </row>
        <row r="93">
          <cell r="Y93">
            <v>28315.151515151516</v>
          </cell>
        </row>
        <row r="94">
          <cell r="R94">
            <v>11.674169051513235</v>
          </cell>
          <cell r="Y94">
            <v>13.453121400598938</v>
          </cell>
        </row>
        <row r="95">
          <cell r="Y95">
            <v>215249.94240958305</v>
          </cell>
        </row>
        <row r="96">
          <cell r="Y96">
            <v>26906.242801197881</v>
          </cell>
        </row>
        <row r="97">
          <cell r="Y97">
            <v>5381.2485602395764</v>
          </cell>
        </row>
        <row r="98">
          <cell r="Y98">
            <v>269062.4280119788</v>
          </cell>
        </row>
        <row r="99">
          <cell r="Y99">
            <v>21.524994240958307</v>
          </cell>
        </row>
        <row r="100">
          <cell r="Y100">
            <v>538.12485602395759</v>
          </cell>
        </row>
        <row r="101">
          <cell r="R101">
            <v>599.69228533943954</v>
          </cell>
          <cell r="Y101">
            <v>535.5562586259864</v>
          </cell>
        </row>
        <row r="102">
          <cell r="R102">
            <v>165.17171717171721</v>
          </cell>
          <cell r="Y102">
            <v>80.912762464236977</v>
          </cell>
        </row>
        <row r="103">
          <cell r="R103">
            <v>276.97602883586057</v>
          </cell>
        </row>
        <row r="104">
          <cell r="R104">
            <v>1880.710560034061</v>
          </cell>
          <cell r="Y104">
            <v>7846.4256040538867</v>
          </cell>
        </row>
        <row r="105">
          <cell r="R105">
            <v>233.56733095724022</v>
          </cell>
        </row>
        <row r="106">
          <cell r="Y106">
            <v>1614.374568071873</v>
          </cell>
        </row>
        <row r="107">
          <cell r="Y107">
            <v>80.718728403593644</v>
          </cell>
        </row>
        <row r="108">
          <cell r="R108">
            <v>12175.008879209172</v>
          </cell>
          <cell r="Y108">
            <v>40.237371936626715</v>
          </cell>
        </row>
        <row r="109">
          <cell r="Y109">
            <v>1625.9994207033515</v>
          </cell>
        </row>
        <row r="110">
          <cell r="R110">
            <v>5161.6161616161626</v>
          </cell>
        </row>
        <row r="111">
          <cell r="Y111">
            <v>16644.430702298847</v>
          </cell>
        </row>
        <row r="112">
          <cell r="Y112">
            <v>70787.878787878799</v>
          </cell>
        </row>
        <row r="113">
          <cell r="Y113">
            <v>3480.8707070765572</v>
          </cell>
        </row>
        <row r="114">
          <cell r="R114">
            <v>1771.910009939812</v>
          </cell>
          <cell r="Y114">
            <v>5796.0307902049553</v>
          </cell>
        </row>
        <row r="115">
          <cell r="R115">
            <v>4.2572770387376684</v>
          </cell>
          <cell r="Y115">
            <v>555.29819306145885</v>
          </cell>
        </row>
        <row r="116">
          <cell r="Y116">
            <v>10040.186534287495</v>
          </cell>
        </row>
        <row r="117">
          <cell r="Y117">
            <v>10040.186534287495</v>
          </cell>
        </row>
        <row r="118">
          <cell r="Y118">
            <v>18082.052530332712</v>
          </cell>
        </row>
        <row r="119">
          <cell r="Y119">
            <v>353.93939393939394</v>
          </cell>
        </row>
        <row r="120">
          <cell r="Y120">
            <v>26906.242801197881</v>
          </cell>
        </row>
        <row r="121">
          <cell r="R121">
            <v>41.506499019662222</v>
          </cell>
          <cell r="Y121">
            <v>134.5312140059894</v>
          </cell>
        </row>
        <row r="122">
          <cell r="R122">
            <v>116.74169051513236</v>
          </cell>
          <cell r="Y122">
            <v>215.24994240958301</v>
          </cell>
        </row>
        <row r="123">
          <cell r="R123">
            <v>2395.0765863341312</v>
          </cell>
          <cell r="Y123">
            <v>269.0624280119788</v>
          </cell>
        </row>
        <row r="124">
          <cell r="Y124">
            <v>867.02302081134405</v>
          </cell>
        </row>
        <row r="125">
          <cell r="R125">
            <v>4671.3466191448051</v>
          </cell>
          <cell r="Y125">
            <v>188.21751398644022</v>
          </cell>
        </row>
        <row r="126">
          <cell r="Y126">
            <v>602.83838374383663</v>
          </cell>
        </row>
        <row r="127">
          <cell r="Y127">
            <v>17368.236350767002</v>
          </cell>
        </row>
        <row r="128">
          <cell r="R128">
            <v>59.942572094427575</v>
          </cell>
          <cell r="Y128">
            <v>280.93202988500906</v>
          </cell>
        </row>
        <row r="129">
          <cell r="Y129">
            <v>10.8768384998494</v>
          </cell>
        </row>
        <row r="130">
          <cell r="R130">
            <v>239.71240803944599</v>
          </cell>
        </row>
        <row r="131">
          <cell r="Y131">
            <v>247757.57575757572</v>
          </cell>
        </row>
        <row r="132">
          <cell r="Y132">
            <v>80718.728403593646</v>
          </cell>
        </row>
        <row r="133">
          <cell r="R133">
            <v>198256.52590356339</v>
          </cell>
          <cell r="Y133">
            <v>53658.311985612563</v>
          </cell>
        </row>
        <row r="135">
          <cell r="Y135">
            <v>3.5393939393939394E-2</v>
          </cell>
        </row>
        <row r="136">
          <cell r="Y136">
            <v>134531.2140059894</v>
          </cell>
        </row>
        <row r="137">
          <cell r="Y137">
            <v>463.837179444078</v>
          </cell>
        </row>
        <row r="138">
          <cell r="Y138">
            <v>20.683584910332293</v>
          </cell>
        </row>
        <row r="139">
          <cell r="Y139">
            <v>35.393939393939391</v>
          </cell>
        </row>
        <row r="140">
          <cell r="Y140">
            <v>77.05710830977462</v>
          </cell>
        </row>
        <row r="141">
          <cell r="Y141">
            <v>32.761706589722742</v>
          </cell>
        </row>
        <row r="142">
          <cell r="Y142">
            <v>6726.5607002994702</v>
          </cell>
        </row>
        <row r="143">
          <cell r="Y143">
            <v>353939.39393939398</v>
          </cell>
        </row>
        <row r="144">
          <cell r="Y144">
            <v>347.92970123273994</v>
          </cell>
        </row>
        <row r="145">
          <cell r="Y145">
            <v>20233.605301829462</v>
          </cell>
        </row>
        <row r="146">
          <cell r="Y146">
            <v>10598.499911479172</v>
          </cell>
        </row>
        <row r="147">
          <cell r="Y147">
            <v>24775.75757575758</v>
          </cell>
        </row>
        <row r="148">
          <cell r="Y148">
            <v>449.29143539709099</v>
          </cell>
        </row>
        <row r="149">
          <cell r="Y149">
            <v>4822.1234645741579</v>
          </cell>
        </row>
        <row r="150">
          <cell r="Y150">
            <v>53.888805238985093</v>
          </cell>
        </row>
        <row r="151">
          <cell r="R151">
            <v>89554.548668221789</v>
          </cell>
          <cell r="Y151">
            <v>1206.8522525419637</v>
          </cell>
        </row>
        <row r="152">
          <cell r="R152">
            <v>6058.7332534493526</v>
          </cell>
          <cell r="Y152">
            <v>17570.326435003117</v>
          </cell>
        </row>
        <row r="153">
          <cell r="Y153">
            <v>1004.0186534287494</v>
          </cell>
        </row>
        <row r="154">
          <cell r="Y154">
            <v>1616.9137161350538</v>
          </cell>
        </row>
        <row r="155">
          <cell r="R155">
            <v>632.92760518741193</v>
          </cell>
          <cell r="Y155">
            <v>158.74138453731905</v>
          </cell>
        </row>
        <row r="156">
          <cell r="R156">
            <v>24984.715062538351</v>
          </cell>
          <cell r="Y156">
            <v>753.12901655860639</v>
          </cell>
        </row>
        <row r="157">
          <cell r="Y157">
            <v>566303.03030303039</v>
          </cell>
        </row>
        <row r="158">
          <cell r="Y158">
            <v>35393.939393939399</v>
          </cell>
        </row>
        <row r="159">
          <cell r="R159">
            <v>1353.1728241066569</v>
          </cell>
          <cell r="Y159">
            <v>352.52506150171712</v>
          </cell>
        </row>
        <row r="160">
          <cell r="R160">
            <v>11079.041153434426</v>
          </cell>
          <cell r="Y160">
            <v>26.906242801197877</v>
          </cell>
        </row>
        <row r="162">
          <cell r="R162">
            <v>30.27360155822246</v>
          </cell>
        </row>
        <row r="163">
          <cell r="R163">
            <v>1.2452745376775656</v>
          </cell>
        </row>
        <row r="164">
          <cell r="R164">
            <v>3.6638529308452443</v>
          </cell>
          <cell r="Y164">
            <v>2.1402007705887152</v>
          </cell>
        </row>
        <row r="165">
          <cell r="R165">
            <v>24.558414511951774</v>
          </cell>
        </row>
        <row r="166">
          <cell r="R166">
            <v>37855.111468289062</v>
          </cell>
        </row>
        <row r="167">
          <cell r="R167">
            <v>88.938438798626038</v>
          </cell>
        </row>
        <row r="168">
          <cell r="Y168">
            <v>26.906242801197877</v>
          </cell>
        </row>
        <row r="169">
          <cell r="R169">
            <v>1126.170798898072</v>
          </cell>
          <cell r="Y169">
            <v>318.54545454545456</v>
          </cell>
        </row>
        <row r="170">
          <cell r="R170">
            <v>11771.481225524076</v>
          </cell>
          <cell r="Y170">
            <v>1076.2497120479152</v>
          </cell>
        </row>
        <row r="171">
          <cell r="Y171">
            <v>215.24994240958301</v>
          </cell>
        </row>
        <row r="172">
          <cell r="R172">
            <v>346.19982059107673</v>
          </cell>
          <cell r="Y172">
            <v>989.41126641253709</v>
          </cell>
        </row>
        <row r="173">
          <cell r="Y173">
            <v>247.75757575757578</v>
          </cell>
        </row>
        <row r="175">
          <cell r="Y175">
            <v>80.718728403593644</v>
          </cell>
        </row>
        <row r="176">
          <cell r="Y176">
            <v>80.718728403593644</v>
          </cell>
        </row>
        <row r="177">
          <cell r="Y177">
            <v>5.3812485602395768</v>
          </cell>
        </row>
        <row r="178">
          <cell r="Y178">
            <v>5.3812485602395768</v>
          </cell>
        </row>
        <row r="179">
          <cell r="Y179">
            <v>0.80718728403593654</v>
          </cell>
        </row>
        <row r="180">
          <cell r="Y180">
            <v>0.80718728403593654</v>
          </cell>
        </row>
        <row r="181">
          <cell r="Y181">
            <v>0.80718728403593654</v>
          </cell>
        </row>
        <row r="182">
          <cell r="Y182">
            <v>0.80718728403593654</v>
          </cell>
        </row>
        <row r="183">
          <cell r="R183">
            <v>2690.6242801197891</v>
          </cell>
          <cell r="Y183">
            <v>0.80718728403593654</v>
          </cell>
        </row>
        <row r="184">
          <cell r="R184">
            <v>2690.6242801197891</v>
          </cell>
          <cell r="Y184">
            <v>0.80718728403593654</v>
          </cell>
        </row>
        <row r="185">
          <cell r="Y185">
            <v>80.718728403593644</v>
          </cell>
        </row>
        <row r="186">
          <cell r="Y186">
            <v>0.80718728403593654</v>
          </cell>
        </row>
        <row r="187">
          <cell r="Y187">
            <v>8071.8728403593641</v>
          </cell>
        </row>
        <row r="188">
          <cell r="Y188">
            <v>77383.594961964423</v>
          </cell>
        </row>
        <row r="189">
          <cell r="Y189">
            <v>538.12485602395759</v>
          </cell>
        </row>
        <row r="191">
          <cell r="R191">
            <v>2436.7038797774453</v>
          </cell>
          <cell r="Y191">
            <v>17.185857821499141</v>
          </cell>
        </row>
        <row r="192">
          <cell r="R192">
            <v>55.347155725245685</v>
          </cell>
        </row>
        <row r="193">
          <cell r="R193">
            <v>57.581960411693665</v>
          </cell>
        </row>
        <row r="194">
          <cell r="R194">
            <v>85.286235364805322</v>
          </cell>
        </row>
        <row r="195">
          <cell r="R195">
            <v>85.286235364805322</v>
          </cell>
        </row>
        <row r="196">
          <cell r="R196">
            <v>85.286235364805322</v>
          </cell>
          <cell r="Y196">
            <v>4.9102450918568969</v>
          </cell>
        </row>
        <row r="197">
          <cell r="R197">
            <v>85.286235364805322</v>
          </cell>
        </row>
        <row r="198">
          <cell r="R198">
            <v>13.118442052217972</v>
          </cell>
          <cell r="Y198">
            <v>1.7177976424157024</v>
          </cell>
        </row>
        <row r="199">
          <cell r="R199">
            <v>131.18442052217975</v>
          </cell>
          <cell r="Y199">
            <v>17.177976424157027</v>
          </cell>
        </row>
        <row r="200">
          <cell r="R200">
            <v>43.728140174059916</v>
          </cell>
          <cell r="Y200">
            <v>5.7259921413856745</v>
          </cell>
        </row>
        <row r="201">
          <cell r="R201">
            <v>43.728140174059916</v>
          </cell>
          <cell r="Y201">
            <v>5.7259921413856745</v>
          </cell>
        </row>
        <row r="202">
          <cell r="R202">
            <v>43.728140174059916</v>
          </cell>
          <cell r="Y202">
            <v>5.7259921413856745</v>
          </cell>
        </row>
        <row r="203">
          <cell r="R203">
            <v>43.728140174059916</v>
          </cell>
          <cell r="Y203">
            <v>5.7259921413856745</v>
          </cell>
        </row>
        <row r="204">
          <cell r="R204">
            <v>4.3728140174059918E-2</v>
          </cell>
          <cell r="Y204">
            <v>5.7259921413856749E-3</v>
          </cell>
        </row>
        <row r="205">
          <cell r="R205">
            <v>43.728140174059916</v>
          </cell>
          <cell r="Y205">
            <v>5.7259921413856745</v>
          </cell>
        </row>
        <row r="206">
          <cell r="R206">
            <v>43.728140174059916</v>
          </cell>
          <cell r="Y206">
            <v>5.7259921413856745</v>
          </cell>
        </row>
        <row r="207">
          <cell r="R207">
            <v>43.728140174059916</v>
          </cell>
          <cell r="Y207">
            <v>5.7259921413856745</v>
          </cell>
        </row>
        <row r="208">
          <cell r="R208">
            <v>43.728140174059916</v>
          </cell>
          <cell r="Y208">
            <v>5.7259921413856745</v>
          </cell>
        </row>
        <row r="209">
          <cell r="R209">
            <v>1.3118442052217972E-2</v>
          </cell>
          <cell r="Y209">
            <v>1.7177976424157025E-3</v>
          </cell>
        </row>
        <row r="210">
          <cell r="R210">
            <v>13.118442052217972</v>
          </cell>
          <cell r="Y210">
            <v>1.7177976424157024</v>
          </cell>
        </row>
        <row r="211">
          <cell r="R211">
            <v>4.3728140174059913</v>
          </cell>
          <cell r="Y211">
            <v>0.57259921413856762</v>
          </cell>
        </row>
        <row r="212">
          <cell r="Y212">
            <v>4035.936420179682</v>
          </cell>
        </row>
        <row r="213">
          <cell r="R213">
            <v>855.45708284860575</v>
          </cell>
          <cell r="Y213">
            <v>798.95890026721986</v>
          </cell>
        </row>
        <row r="214">
          <cell r="Y214">
            <v>7530.1399007156215</v>
          </cell>
        </row>
        <row r="215">
          <cell r="R215">
            <v>2957.0475818468535</v>
          </cell>
          <cell r="Y215">
            <v>1351.7931802728469</v>
          </cell>
        </row>
        <row r="216">
          <cell r="Y216">
            <v>1753.13151330607</v>
          </cell>
        </row>
        <row r="217">
          <cell r="Y217">
            <v>1769.6969696969697</v>
          </cell>
        </row>
        <row r="218">
          <cell r="R218">
            <v>1569.5308300698766</v>
          </cell>
          <cell r="Y218">
            <v>1345.3121400598941</v>
          </cell>
        </row>
        <row r="219">
          <cell r="Y219">
            <v>212363.63636363638</v>
          </cell>
        </row>
        <row r="220">
          <cell r="Y220">
            <v>10166.341182006825</v>
          </cell>
        </row>
        <row r="221">
          <cell r="Y221">
            <v>265.25175810898855</v>
          </cell>
        </row>
        <row r="222">
          <cell r="R222">
            <v>1.7235064755938808E-3</v>
          </cell>
          <cell r="Y222">
            <v>2.2620110817607867E-4</v>
          </cell>
        </row>
        <row r="223">
          <cell r="R223">
            <v>1.7235064755938809E-2</v>
          </cell>
        </row>
        <row r="224">
          <cell r="Y224">
            <v>80.718728403593644</v>
          </cell>
        </row>
        <row r="225">
          <cell r="R225">
            <v>658.51512395791246</v>
          </cell>
          <cell r="Y225">
            <v>10618.181818181818</v>
          </cell>
        </row>
        <row r="226">
          <cell r="R226">
            <v>196.51239854518812</v>
          </cell>
          <cell r="Y226">
            <v>7078.787878787879</v>
          </cell>
        </row>
        <row r="227">
          <cell r="R227">
            <v>7910.9432302070636</v>
          </cell>
          <cell r="Y227">
            <v>119.9464555188774</v>
          </cell>
        </row>
        <row r="228">
          <cell r="Y228">
            <v>26.906242801197877</v>
          </cell>
        </row>
        <row r="229">
          <cell r="Y229">
            <v>706.43028469049739</v>
          </cell>
        </row>
        <row r="230">
          <cell r="Y230">
            <v>3.53939393939394</v>
          </cell>
        </row>
        <row r="231">
          <cell r="Y231">
            <v>14041.336636080743</v>
          </cell>
        </row>
        <row r="232">
          <cell r="R232">
            <v>169.78945168590809</v>
          </cell>
        </row>
        <row r="233">
          <cell r="R233">
            <v>23745.113361574127</v>
          </cell>
          <cell r="Y233">
            <v>5381.2485602395764</v>
          </cell>
        </row>
        <row r="234">
          <cell r="Y234">
            <v>45287.448857632946</v>
          </cell>
        </row>
        <row r="235">
          <cell r="R235">
            <v>8543.3646812957177</v>
          </cell>
          <cell r="Y235">
            <v>79.110917426719865</v>
          </cell>
        </row>
        <row r="236">
          <cell r="Y236">
            <v>13601.908557004686</v>
          </cell>
        </row>
        <row r="237">
          <cell r="R237">
            <v>4300.582410170503</v>
          </cell>
          <cell r="Y237">
            <v>2.302740715550629</v>
          </cell>
        </row>
        <row r="238">
          <cell r="R238">
            <v>5367.7868769848501</v>
          </cell>
          <cell r="Y238">
            <v>6.898875252624773</v>
          </cell>
        </row>
        <row r="239">
          <cell r="Y239">
            <v>1126.6581905840219</v>
          </cell>
        </row>
        <row r="240">
          <cell r="Y240">
            <v>26906.242801197881</v>
          </cell>
        </row>
        <row r="241">
          <cell r="R241">
            <v>16983.384189503719</v>
          </cell>
          <cell r="Y241">
            <v>269.0624280119788</v>
          </cell>
        </row>
        <row r="242">
          <cell r="Y242">
            <v>1769.6969696969697</v>
          </cell>
        </row>
        <row r="243">
          <cell r="R243">
            <v>8.2585858585858603</v>
          </cell>
          <cell r="Y243">
            <v>6.3146991029732256</v>
          </cell>
        </row>
        <row r="244">
          <cell r="Y244">
            <v>168.50101097765784</v>
          </cell>
        </row>
        <row r="245">
          <cell r="R245">
            <v>7501.3578778937499</v>
          </cell>
          <cell r="Y245">
            <v>160.74338309772318</v>
          </cell>
        </row>
        <row r="246">
          <cell r="Y246">
            <v>276.89588525471942</v>
          </cell>
        </row>
        <row r="247">
          <cell r="Y247">
            <v>614.07793867983867</v>
          </cell>
        </row>
        <row r="248">
          <cell r="Y248">
            <v>2300.7903996384621</v>
          </cell>
        </row>
        <row r="249">
          <cell r="R249">
            <v>130.4608816953548</v>
          </cell>
          <cell r="Y249">
            <v>8.4630143385493142</v>
          </cell>
        </row>
        <row r="250">
          <cell r="R250">
            <v>160.96424476095029</v>
          </cell>
          <cell r="Y250">
            <v>162.47691008579343</v>
          </cell>
        </row>
        <row r="251">
          <cell r="Y251">
            <v>696.2417853946705</v>
          </cell>
        </row>
        <row r="252">
          <cell r="Y252">
            <v>735.58581980225415</v>
          </cell>
        </row>
        <row r="253">
          <cell r="Y253">
            <v>722.90094640531959</v>
          </cell>
        </row>
        <row r="254">
          <cell r="Y254">
            <v>798.34555338618827</v>
          </cell>
        </row>
        <row r="255">
          <cell r="Y255">
            <v>106181.81818181819</v>
          </cell>
        </row>
      </sheetData>
      <sheetData sheetId="10">
        <row r="9">
          <cell r="D9">
            <v>32444444.444444444</v>
          </cell>
        </row>
        <row r="10">
          <cell r="D10">
            <v>13035714.285714287</v>
          </cell>
        </row>
        <row r="11">
          <cell r="D11">
            <v>8848484.8484848477</v>
          </cell>
        </row>
        <row r="13">
          <cell r="D13">
            <v>58400000</v>
          </cell>
        </row>
        <row r="14">
          <cell r="D14">
            <v>11992857.142857146</v>
          </cell>
        </row>
        <row r="15">
          <cell r="D15">
            <v>15927272.727272727</v>
          </cell>
        </row>
        <row r="17">
          <cell r="D17">
            <v>5677777.777777778</v>
          </cell>
        </row>
        <row r="19">
          <cell r="D19">
            <v>1548484.8484848484</v>
          </cell>
        </row>
        <row r="21">
          <cell r="D21">
            <v>64888888.888888888</v>
          </cell>
        </row>
        <row r="22">
          <cell r="D22">
            <v>15642857.142857146</v>
          </cell>
        </row>
        <row r="23">
          <cell r="D23">
            <v>17696969.696969695</v>
          </cell>
        </row>
        <row r="25">
          <cell r="D25">
            <v>76244444.444444448</v>
          </cell>
        </row>
        <row r="26">
          <cell r="D26">
            <v>15642857.142857146</v>
          </cell>
        </row>
        <row r="27">
          <cell r="D27">
            <v>20793939.393939395</v>
          </cell>
        </row>
        <row r="29">
          <cell r="D29">
            <v>37311111.111111112</v>
          </cell>
        </row>
        <row r="30">
          <cell r="D30">
            <v>7821428.5714285728</v>
          </cell>
        </row>
        <row r="31">
          <cell r="D31">
            <v>10175757.575757576</v>
          </cell>
        </row>
      </sheetData>
      <sheetData sheetId="11"/>
      <sheetData sheetId="12"/>
      <sheetData sheetId="13"/>
      <sheetData sheetId="14">
        <row r="2">
          <cell r="F2">
            <v>82.485621700923474</v>
          </cell>
        </row>
        <row r="3">
          <cell r="F3">
            <v>6.5753786149714291E-2</v>
          </cell>
        </row>
        <row r="4">
          <cell r="F4">
            <v>49.796832360577703</v>
          </cell>
        </row>
        <row r="5">
          <cell r="F5">
            <v>9.6405198328678114</v>
          </cell>
        </row>
        <row r="6">
          <cell r="F6">
            <v>1.4572402344221945E-4</v>
          </cell>
        </row>
        <row r="7">
          <cell r="F7">
            <v>1.9541296307674003E-3</v>
          </cell>
        </row>
        <row r="8">
          <cell r="F8">
            <v>2.5671334876026668E-2</v>
          </cell>
        </row>
        <row r="9">
          <cell r="F9">
            <v>4.8767448156852066E-3</v>
          </cell>
        </row>
        <row r="10">
          <cell r="F10">
            <v>597486.82387966849</v>
          </cell>
        </row>
        <row r="11">
          <cell r="F11">
            <v>2.3045748094668292E-2</v>
          </cell>
        </row>
        <row r="12">
          <cell r="F12">
            <v>2.3045748094668292E-2</v>
          </cell>
        </row>
        <row r="13">
          <cell r="F13">
            <v>2.8051741690234127</v>
          </cell>
        </row>
        <row r="14">
          <cell r="F14">
            <v>850.78068733707994</v>
          </cell>
        </row>
        <row r="15">
          <cell r="F15">
            <v>6.5620911435941531</v>
          </cell>
        </row>
        <row r="16">
          <cell r="F16">
            <v>5.8346666666666671</v>
          </cell>
        </row>
        <row r="17">
          <cell r="F17">
            <v>3.4093761801697424E-2</v>
          </cell>
        </row>
        <row r="18">
          <cell r="F18">
            <v>2698.7908214166946</v>
          </cell>
        </row>
        <row r="19">
          <cell r="F19">
            <v>4.1782233333333335E-2</v>
          </cell>
        </row>
        <row r="20">
          <cell r="F20">
            <v>4.2660121557360384E-5</v>
          </cell>
        </row>
        <row r="21">
          <cell r="F21">
            <v>0.63684924822212241</v>
          </cell>
        </row>
        <row r="22">
          <cell r="F22">
            <v>4.4154394981709544</v>
          </cell>
        </row>
        <row r="23">
          <cell r="F23">
            <v>6.1720887878256265</v>
          </cell>
        </row>
        <row r="24">
          <cell r="F24">
            <v>60.485472618187174</v>
          </cell>
        </row>
        <row r="25">
          <cell r="F25">
            <v>195.73100917431191</v>
          </cell>
        </row>
        <row r="26">
          <cell r="F26">
            <v>6.0756470696729341E-3</v>
          </cell>
        </row>
        <row r="27">
          <cell r="F27">
            <v>2.1264764743855268E-2</v>
          </cell>
        </row>
        <row r="28">
          <cell r="F28">
            <v>3.6396738968880869E-2</v>
          </cell>
        </row>
        <row r="29">
          <cell r="F29">
            <v>0.13126046950660125</v>
          </cell>
        </row>
        <row r="30">
          <cell r="F30">
            <v>6.053372868855642E-4</v>
          </cell>
        </row>
        <row r="31">
          <cell r="F31">
            <v>4.7547097997138306E-2</v>
          </cell>
        </row>
        <row r="32">
          <cell r="F32">
            <v>199.83008269693798</v>
          </cell>
        </row>
        <row r="33">
          <cell r="F33">
            <v>2.9959281593835375E-6</v>
          </cell>
        </row>
        <row r="34">
          <cell r="F34">
            <v>250.63674614305756</v>
          </cell>
        </row>
        <row r="35">
          <cell r="F35">
            <v>6.2084668909309776E-3</v>
          </cell>
        </row>
        <row r="36">
          <cell r="F36">
            <v>3.429304575466912E-2</v>
          </cell>
        </row>
        <row r="37">
          <cell r="F37">
            <v>8.1329644849017831E-3</v>
          </cell>
        </row>
        <row r="38">
          <cell r="F38">
            <v>20.073294140914001</v>
          </cell>
        </row>
        <row r="39">
          <cell r="F39">
            <v>0.55327338715100616</v>
          </cell>
        </row>
        <row r="40">
          <cell r="F40">
            <v>9.3890449153401576</v>
          </cell>
        </row>
        <row r="41">
          <cell r="F41">
            <v>0.59114774640784495</v>
          </cell>
        </row>
        <row r="42">
          <cell r="F42">
            <v>4.4174763890335491</v>
          </cell>
        </row>
        <row r="43">
          <cell r="F43">
            <v>3.6741633333333336E-2</v>
          </cell>
        </row>
        <row r="44">
          <cell r="F44">
            <v>2.0337423664533332</v>
          </cell>
        </row>
        <row r="46">
          <cell r="F46">
            <v>1.9656142222222225E-3</v>
          </cell>
        </row>
        <row r="47">
          <cell r="F47">
            <v>1068.7040095238099</v>
          </cell>
        </row>
        <row r="48">
          <cell r="F48">
            <v>1.0772689333333334</v>
          </cell>
        </row>
        <row r="49">
          <cell r="F49">
            <v>4.5301594772043874</v>
          </cell>
        </row>
        <row r="50">
          <cell r="F50">
            <v>854.55468571428582</v>
          </cell>
        </row>
        <row r="51">
          <cell r="F51">
            <v>1.0920765390025277E-2</v>
          </cell>
        </row>
        <row r="52">
          <cell r="F52">
            <v>9.5161721605209568E-2</v>
          </cell>
        </row>
        <row r="53">
          <cell r="F53">
            <v>57.019982297275689</v>
          </cell>
        </row>
        <row r="54">
          <cell r="F54">
            <v>3.4379715814438827E-2</v>
          </cell>
        </row>
        <row r="55">
          <cell r="F55">
            <v>0.25673993923533511</v>
          </cell>
        </row>
        <row r="56">
          <cell r="F56">
            <v>1.1522998404957048</v>
          </cell>
        </row>
        <row r="57">
          <cell r="F57">
            <v>1.2613565714285717</v>
          </cell>
        </row>
        <row r="58">
          <cell r="F58">
            <v>3.5635326004509182</v>
          </cell>
        </row>
        <row r="59">
          <cell r="F59">
            <v>491064200.26674801</v>
          </cell>
        </row>
        <row r="60">
          <cell r="F60">
            <v>0.19212811713566696</v>
          </cell>
        </row>
        <row r="61">
          <cell r="F61">
            <v>205255.9908586269</v>
          </cell>
        </row>
        <row r="62">
          <cell r="F62">
            <v>185.94602445806456</v>
          </cell>
        </row>
        <row r="63">
          <cell r="F63">
            <v>5.4018346545866356</v>
          </cell>
        </row>
        <row r="64">
          <cell r="F64">
            <v>914.50666666666666</v>
          </cell>
        </row>
        <row r="65">
          <cell r="F65">
            <v>1.4226605129124947E-3</v>
          </cell>
        </row>
        <row r="66">
          <cell r="F66">
            <v>11.380971931809412</v>
          </cell>
        </row>
        <row r="67">
          <cell r="F67">
            <v>0.71285136000000004</v>
          </cell>
        </row>
        <row r="68">
          <cell r="F68">
            <v>8.0115136301183082E-2</v>
          </cell>
        </row>
        <row r="69">
          <cell r="F69">
            <v>10.589864937150436</v>
          </cell>
        </row>
        <row r="70">
          <cell r="F70">
            <v>5.8806190067209885</v>
          </cell>
        </row>
        <row r="71">
          <cell r="F71">
            <v>1.4921374474426883</v>
          </cell>
        </row>
        <row r="72">
          <cell r="F72">
            <v>1.1194829258956398</v>
          </cell>
        </row>
        <row r="73">
          <cell r="F73">
            <v>1.6306260442837315</v>
          </cell>
        </row>
        <row r="74">
          <cell r="F74">
            <v>11.596170470653659</v>
          </cell>
        </row>
        <row r="75">
          <cell r="F75">
            <v>1.968547243643455</v>
          </cell>
        </row>
        <row r="76">
          <cell r="F76">
            <v>1.3908655733333333E-3</v>
          </cell>
        </row>
        <row r="77">
          <cell r="F77">
            <v>7.5450585348034111E-3</v>
          </cell>
        </row>
        <row r="78">
          <cell r="F78">
            <v>3.5207186257068217E-4</v>
          </cell>
        </row>
        <row r="79">
          <cell r="F79">
            <v>9.9918741978022007E-5</v>
          </cell>
        </row>
        <row r="80">
          <cell r="F80">
            <v>9.0792591999999992</v>
          </cell>
        </row>
        <row r="81">
          <cell r="F81">
            <v>1.1212227000000001</v>
          </cell>
        </row>
        <row r="82">
          <cell r="F82">
            <v>0.12419523002158724</v>
          </cell>
        </row>
        <row r="83">
          <cell r="F83">
            <v>7.229343465982816</v>
          </cell>
        </row>
        <row r="84">
          <cell r="F84">
            <v>0.13597480075048368</v>
          </cell>
        </row>
        <row r="85">
          <cell r="F85">
            <v>2.3821640000000005E-2</v>
          </cell>
        </row>
        <row r="86">
          <cell r="F86">
            <v>0.35236842666666668</v>
          </cell>
        </row>
        <row r="87">
          <cell r="F87">
            <v>0.50338346666666667</v>
          </cell>
        </row>
        <row r="88">
          <cell r="F88">
            <v>1.9473813112023655</v>
          </cell>
        </row>
        <row r="89">
          <cell r="F89">
            <v>0.82542512081347463</v>
          </cell>
        </row>
        <row r="90">
          <cell r="F90">
            <v>2.7748693333333338E-2</v>
          </cell>
        </row>
        <row r="91">
          <cell r="F91">
            <v>2.8069169641279777E-2</v>
          </cell>
        </row>
        <row r="92">
          <cell r="F92">
            <v>3.4185070758083476E-2</v>
          </cell>
        </row>
        <row r="93">
          <cell r="F93">
            <v>1.0635460401582813E-2</v>
          </cell>
        </row>
        <row r="94">
          <cell r="F94">
            <v>97.886552326421011</v>
          </cell>
        </row>
        <row r="95">
          <cell r="F95">
            <v>33.778810563406026</v>
          </cell>
        </row>
        <row r="96">
          <cell r="F96">
            <v>6.4479359977667174</v>
          </cell>
        </row>
        <row r="97">
          <cell r="F97">
            <v>3.5694721985213995</v>
          </cell>
        </row>
        <row r="98">
          <cell r="F98">
            <v>3.9784480843185345E-2</v>
          </cell>
        </row>
        <row r="99">
          <cell r="F99">
            <v>0.66855012636208722</v>
          </cell>
        </row>
        <row r="100">
          <cell r="F100">
            <v>4.9236749072647822E-2</v>
          </cell>
        </row>
        <row r="101">
          <cell r="F101">
            <v>1.0236047736567942E-2</v>
          </cell>
        </row>
        <row r="102">
          <cell r="F102">
            <v>2.2397522740450489E-2</v>
          </cell>
        </row>
        <row r="103">
          <cell r="F103">
            <v>1.6277278870423101E-2</v>
          </cell>
        </row>
        <row r="104">
          <cell r="F104">
            <v>3.7902479263919951E-2</v>
          </cell>
        </row>
        <row r="105">
          <cell r="F105">
            <v>20.355492713693184</v>
          </cell>
        </row>
        <row r="106">
          <cell r="F106">
            <v>1.3543092463449486</v>
          </cell>
        </row>
        <row r="107">
          <cell r="F107">
            <v>7.7211529294450567E-3</v>
          </cell>
        </row>
        <row r="108">
          <cell r="F108">
            <v>0.52806929531202107</v>
          </cell>
        </row>
        <row r="109">
          <cell r="F109">
            <v>5.9797652261081753E-2</v>
          </cell>
        </row>
        <row r="110">
          <cell r="F110">
            <v>107.41692761904763</v>
          </cell>
        </row>
        <row r="111">
          <cell r="F111">
            <v>15.209341704668413</v>
          </cell>
        </row>
        <row r="112">
          <cell r="F112">
            <v>1.8295039330245879</v>
          </cell>
        </row>
        <row r="113">
          <cell r="F113">
            <v>12.307386933333333</v>
          </cell>
        </row>
        <row r="114">
          <cell r="F114">
            <v>6.6466625319830676E-5</v>
          </cell>
        </row>
        <row r="115">
          <cell r="F115">
            <v>1337.2376568581099</v>
          </cell>
        </row>
        <row r="116">
          <cell r="F116">
            <v>80.043745956781507</v>
          </cell>
        </row>
        <row r="117">
          <cell r="F117">
            <v>12013.866666666669</v>
          </cell>
        </row>
        <row r="118">
          <cell r="F118">
            <v>0.12237597905963966</v>
          </cell>
        </row>
        <row r="119">
          <cell r="F119">
            <v>133.29843538300591</v>
          </cell>
        </row>
        <row r="120">
          <cell r="F120">
            <v>0.4965175956266667</v>
          </cell>
        </row>
        <row r="121">
          <cell r="F121">
            <v>0.18947465333333335</v>
          </cell>
        </row>
        <row r="122">
          <cell r="F122">
            <v>4.1311706425964163E-2</v>
          </cell>
        </row>
        <row r="123">
          <cell r="F123">
            <v>2.4047933333333331</v>
          </cell>
        </row>
        <row r="124">
          <cell r="F124">
            <v>3.1962367777487365E-2</v>
          </cell>
        </row>
        <row r="125">
          <cell r="F125">
            <v>55.680140658493585</v>
          </cell>
        </row>
        <row r="126">
          <cell r="F126">
            <v>19.436153236752073</v>
          </cell>
        </row>
        <row r="127">
          <cell r="F127">
            <v>3.8053644036305768E-5</v>
          </cell>
        </row>
        <row r="128">
          <cell r="F128">
            <v>5.2195706253949951E-3</v>
          </cell>
        </row>
        <row r="129">
          <cell r="F129">
            <v>20.086982394992276</v>
          </cell>
        </row>
        <row r="130">
          <cell r="F130">
            <v>6958.855539971948</v>
          </cell>
        </row>
        <row r="131">
          <cell r="F131">
            <v>21.026910985564982</v>
          </cell>
        </row>
        <row r="132">
          <cell r="F132">
            <v>4.2324104195535206</v>
          </cell>
        </row>
        <row r="133">
          <cell r="F133">
            <v>270.05199999999996</v>
          </cell>
        </row>
        <row r="134">
          <cell r="F134">
            <v>9.4050582192119908E-5</v>
          </cell>
        </row>
        <row r="135">
          <cell r="F135">
            <v>35.713738323005835</v>
          </cell>
        </row>
        <row r="136">
          <cell r="F136">
            <v>2629.613920163767</v>
          </cell>
        </row>
        <row r="137">
          <cell r="F137">
            <v>2.0890522133333334</v>
          </cell>
        </row>
        <row r="138">
          <cell r="F138">
            <v>7.578284751728173E-3</v>
          </cell>
        </row>
        <row r="139">
          <cell r="F139">
            <v>5.1297126704356497</v>
          </cell>
        </row>
        <row r="140">
          <cell r="F140">
            <v>7.4269610399212461E-3</v>
          </cell>
        </row>
        <row r="141">
          <cell r="F141">
            <v>1.8741913655564484</v>
          </cell>
        </row>
        <row r="142">
          <cell r="F142">
            <v>71.076182799904998</v>
          </cell>
        </row>
        <row r="143">
          <cell r="F143">
            <v>0.1426369367792702</v>
          </cell>
        </row>
        <row r="144">
          <cell r="F144">
            <v>4.796531101689463</v>
          </cell>
        </row>
        <row r="145">
          <cell r="F145">
            <v>5.2231072747156251</v>
          </cell>
        </row>
        <row r="146">
          <cell r="F146">
            <v>18.859295639494881</v>
          </cell>
        </row>
        <row r="147">
          <cell r="F147">
            <v>0.93976561192227814</v>
          </cell>
        </row>
        <row r="148">
          <cell r="F148">
            <v>315.64157142857141</v>
          </cell>
        </row>
        <row r="149">
          <cell r="F149">
            <v>3.3549128261865832E-2</v>
          </cell>
        </row>
        <row r="150">
          <cell r="F150">
            <v>0.47063394568959216</v>
          </cell>
        </row>
        <row r="151">
          <cell r="F151">
            <v>0.89312771017269477</v>
          </cell>
        </row>
        <row r="152">
          <cell r="F152">
            <v>2.7570296926899212</v>
          </cell>
        </row>
        <row r="153">
          <cell r="F153">
            <v>39.833340012021637</v>
          </cell>
        </row>
        <row r="154">
          <cell r="F154">
            <v>5.8257061292309134E-2</v>
          </cell>
        </row>
        <row r="155">
          <cell r="F155">
            <v>484.83351575769007</v>
          </cell>
        </row>
        <row r="156">
          <cell r="F156">
            <v>425.45061109998005</v>
          </cell>
        </row>
        <row r="157">
          <cell r="F157">
            <v>26.590663193748753</v>
          </cell>
        </row>
        <row r="158">
          <cell r="F158">
            <v>1.440472088205128E-2</v>
          </cell>
        </row>
        <row r="159">
          <cell r="F159">
            <v>1.359412717705176E-2</v>
          </cell>
        </row>
        <row r="162">
          <cell r="F162">
            <v>9.944774492579885E-6</v>
          </cell>
        </row>
        <row r="163">
          <cell r="F163">
            <v>2.0387656195872081E-5</v>
          </cell>
        </row>
        <row r="164">
          <cell r="F164">
            <v>8.4225739211663724E-4</v>
          </cell>
        </row>
        <row r="165">
          <cell r="F165">
            <v>10.049632011267294</v>
          </cell>
        </row>
        <row r="166">
          <cell r="F166">
            <v>2.3004669582092447E-3</v>
          </cell>
        </row>
        <row r="167">
          <cell r="F167">
            <v>2.4997601856508005E-2</v>
          </cell>
        </row>
        <row r="168">
          <cell r="F168">
            <v>4.582199428126963E-2</v>
          </cell>
        </row>
        <row r="169">
          <cell r="F169">
            <v>0.61267480549178166</v>
          </cell>
        </row>
        <row r="170">
          <cell r="F170">
            <v>0.35212617926697309</v>
          </cell>
        </row>
        <row r="171">
          <cell r="F171">
            <v>0.15223666894353335</v>
          </cell>
        </row>
        <row r="172">
          <cell r="F172">
            <v>0.11702524544179524</v>
          </cell>
        </row>
        <row r="174">
          <cell r="F174">
            <v>2.0857142857142859E-2</v>
          </cell>
        </row>
        <row r="175">
          <cell r="F175">
            <v>2.0857142857142859E-2</v>
          </cell>
        </row>
        <row r="176">
          <cell r="F176">
            <v>1.3904761904761907E-3</v>
          </cell>
        </row>
        <row r="177">
          <cell r="F177">
            <v>1.3904761904761907E-3</v>
          </cell>
        </row>
        <row r="178">
          <cell r="F178">
            <v>5.0217582417582422E-3</v>
          </cell>
        </row>
        <row r="179">
          <cell r="F179">
            <v>5.0217582417582422E-3</v>
          </cell>
        </row>
        <row r="180">
          <cell r="F180">
            <v>2.0857142857142857E-4</v>
          </cell>
        </row>
        <row r="181">
          <cell r="F181">
            <v>2.0857390552560441E-4</v>
          </cell>
        </row>
        <row r="182">
          <cell r="F182">
            <v>1.8258041954126229E-2</v>
          </cell>
        </row>
        <row r="183">
          <cell r="F183">
            <v>1.8258041954126229E-2</v>
          </cell>
        </row>
        <row r="184">
          <cell r="F184">
            <v>5.6956043956535439E-2</v>
          </cell>
        </row>
        <row r="185">
          <cell r="F185">
            <v>2.085826112087912E-4</v>
          </cell>
        </row>
        <row r="186">
          <cell r="F186">
            <v>85.918017459938838</v>
          </cell>
        </row>
        <row r="187">
          <cell r="F187">
            <v>52.325910695353258</v>
          </cell>
        </row>
        <row r="188">
          <cell r="F188">
            <v>2.8051741690234127</v>
          </cell>
        </row>
        <row r="190">
          <cell r="F190">
            <v>2.013796605641025</v>
          </cell>
        </row>
        <row r="191">
          <cell r="F191">
            <v>1.4336680029310944E-2</v>
          </cell>
        </row>
        <row r="192">
          <cell r="F192">
            <v>1.4336680029310944E-2</v>
          </cell>
        </row>
        <row r="193">
          <cell r="F193">
            <v>0.18449815195630101</v>
          </cell>
        </row>
        <row r="194">
          <cell r="F194">
            <v>0.18079662437257019</v>
          </cell>
        </row>
        <row r="195">
          <cell r="F195">
            <v>0.30810123188718269</v>
          </cell>
        </row>
        <row r="196">
          <cell r="F196">
            <v>0.82515593521284303</v>
          </cell>
        </row>
        <row r="197">
          <cell r="F197">
            <v>0.64159426525176688</v>
          </cell>
        </row>
        <row r="198">
          <cell r="F198">
            <v>6.2883125487288929</v>
          </cell>
        </row>
        <row r="199">
          <cell r="F199">
            <v>0.41466973449286954</v>
          </cell>
        </row>
        <row r="200">
          <cell r="F200">
            <v>0.24824036680419717</v>
          </cell>
        </row>
        <row r="201">
          <cell r="F201">
            <v>0.2533375645401163</v>
          </cell>
        </row>
        <row r="202">
          <cell r="F202">
            <v>0.25333783811080179</v>
          </cell>
        </row>
        <row r="203">
          <cell r="F203">
            <v>2.4824036680419725E-4</v>
          </cell>
        </row>
        <row r="204">
          <cell r="F204">
            <v>0.15483134256936892</v>
          </cell>
        </row>
        <row r="205">
          <cell r="F205">
            <v>0.15175003429212416</v>
          </cell>
        </row>
        <row r="206">
          <cell r="F206">
            <v>0.15483204246967305</v>
          </cell>
        </row>
        <row r="207">
          <cell r="F207">
            <v>0.15483134256936892</v>
          </cell>
        </row>
        <row r="208">
          <cell r="F208">
            <v>4.5524794809411408E-5</v>
          </cell>
        </row>
        <row r="209">
          <cell r="F209">
            <v>0.14060095134411821</v>
          </cell>
        </row>
        <row r="210">
          <cell r="F210">
            <v>9.2716773590619944E-3</v>
          </cell>
        </row>
        <row r="211">
          <cell r="F211">
            <v>1.9161300640260079</v>
          </cell>
        </row>
        <row r="212">
          <cell r="F212">
            <v>9.6487215223781189E-3</v>
          </cell>
        </row>
        <row r="213">
          <cell r="F213">
            <v>191.82972547838307</v>
          </cell>
        </row>
        <row r="214">
          <cell r="F214">
            <v>5.9286434954866407E-2</v>
          </cell>
        </row>
        <row r="215">
          <cell r="F215">
            <v>10.215027048687638</v>
          </cell>
        </row>
        <row r="216">
          <cell r="F216">
            <v>13.759218981710335</v>
          </cell>
        </row>
        <row r="217">
          <cell r="F217">
            <v>4.8333415534094537E-2</v>
          </cell>
        </row>
        <row r="218">
          <cell r="F218">
            <v>8334.1983570426764</v>
          </cell>
        </row>
        <row r="219">
          <cell r="F219">
            <v>20.61240865552784</v>
          </cell>
        </row>
        <row r="220">
          <cell r="F220">
            <v>7.4902883479928711E-2</v>
          </cell>
        </row>
        <row r="221">
          <cell r="F221">
            <v>2.2429413940000005E-4</v>
          </cell>
        </row>
        <row r="222">
          <cell r="F222">
            <v>7.6901885184456602E-6</v>
          </cell>
        </row>
        <row r="223">
          <cell r="F223">
            <v>0.11657731784670512</v>
          </cell>
        </row>
        <row r="224">
          <cell r="F224">
            <v>3.6028767212868011E-2</v>
          </cell>
        </row>
        <row r="225">
          <cell r="F225">
            <v>4.8086298991825522E-3</v>
          </cell>
        </row>
        <row r="226">
          <cell r="F226">
            <v>0.32096606350062368</v>
          </cell>
        </row>
        <row r="227">
          <cell r="F227">
            <v>6.9493742616289957E-3</v>
          </cell>
        </row>
        <row r="228">
          <cell r="F228">
            <v>5.5863223980166854</v>
          </cell>
        </row>
        <row r="229">
          <cell r="F229">
            <v>2.8469333333333333</v>
          </cell>
        </row>
        <row r="230">
          <cell r="F230">
            <v>12.135837964088186</v>
          </cell>
        </row>
        <row r="231">
          <cell r="F231">
            <v>6.9584016728</v>
          </cell>
        </row>
        <row r="232">
          <cell r="F232">
            <v>0.14687625529945</v>
          </cell>
        </row>
        <row r="233">
          <cell r="F233">
            <v>3203.2112877400773</v>
          </cell>
        </row>
        <row r="234">
          <cell r="F234">
            <v>3.0995042400000008</v>
          </cell>
        </row>
        <row r="235">
          <cell r="F235">
            <v>51.072305972633238</v>
          </cell>
        </row>
        <row r="236">
          <cell r="F236">
            <v>2.6821218666666671E-2</v>
          </cell>
        </row>
        <row r="237">
          <cell r="F237">
            <v>3.1015300000000003E-2</v>
          </cell>
        </row>
        <row r="238">
          <cell r="F238">
            <v>15.685793364637295</v>
          </cell>
        </row>
        <row r="239">
          <cell r="F239">
            <v>66.200441023672539</v>
          </cell>
        </row>
        <row r="240">
          <cell r="F240">
            <v>0.67448482531893927</v>
          </cell>
        </row>
        <row r="241">
          <cell r="F241">
            <v>0.55887834662197589</v>
          </cell>
        </row>
        <row r="242">
          <cell r="F242">
            <v>5.8224162022420508E-5</v>
          </cell>
        </row>
        <row r="243">
          <cell r="F243">
            <v>7.3070280506666654E-2</v>
          </cell>
        </row>
        <row r="244">
          <cell r="F244">
            <v>0.86071667911819782</v>
          </cell>
        </row>
        <row r="245">
          <cell r="F245">
            <v>533.33498697655773</v>
          </cell>
        </row>
        <row r="246">
          <cell r="F246">
            <v>1261.5723882401207</v>
          </cell>
        </row>
        <row r="247">
          <cell r="F247">
            <v>1.50401223746193</v>
          </cell>
        </row>
        <row r="248">
          <cell r="F248">
            <v>1.9697446495726498E-2</v>
          </cell>
        </row>
        <row r="249">
          <cell r="F249">
            <v>1.3404226666666666E-2</v>
          </cell>
        </row>
        <row r="250">
          <cell r="F250">
            <v>2.9657153391434861</v>
          </cell>
        </row>
        <row r="251">
          <cell r="F251">
            <v>2.9788890767071239</v>
          </cell>
        </row>
        <row r="252">
          <cell r="F252">
            <v>2.9948040209360007</v>
          </cell>
        </row>
        <row r="253">
          <cell r="F253">
            <v>154.35061333333334</v>
          </cell>
        </row>
        <row r="254">
          <cell r="F254">
            <v>7411.6148542397468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DAAA3-969E-4FEE-9E86-F713906BC96A}">
  <dimension ref="A1:K261"/>
  <sheetViews>
    <sheetView tabSelected="1" topLeftCell="A154" zoomScaleNormal="100" workbookViewId="0">
      <selection activeCell="A137" sqref="A137"/>
    </sheetView>
  </sheetViews>
  <sheetFormatPr defaultRowHeight="14.4" x14ac:dyDescent="0.3"/>
  <cols>
    <col min="1" max="1" width="56.6640625" customWidth="1"/>
    <col min="2" max="2" width="11.44140625" style="2" customWidth="1"/>
    <col min="3" max="3" width="11" style="2" customWidth="1"/>
    <col min="4" max="4" width="11.6640625" style="2" customWidth="1"/>
    <col min="5" max="5" width="12.44140625" style="2" customWidth="1"/>
    <col min="6" max="7" width="13.109375" style="2" customWidth="1"/>
    <col min="8" max="8" width="12.109375" style="2" customWidth="1"/>
    <col min="9" max="9" width="9.109375" style="2"/>
    <col min="10" max="10" width="10.6640625" style="2" customWidth="1"/>
    <col min="11" max="11" width="9.5546875" style="2" customWidth="1"/>
  </cols>
  <sheetData>
    <row r="1" spans="1:11" ht="72" x14ac:dyDescent="0.3">
      <c r="A1" s="10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3" t="s">
        <v>10</v>
      </c>
    </row>
    <row r="2" spans="1:11" s="1" customFormat="1" ht="15" customHeight="1" x14ac:dyDescent="0.3">
      <c r="A2" s="14" t="s">
        <v>11</v>
      </c>
      <c r="B2" s="15" t="str">
        <f>'[1]Physical-Chemical Constants'!B8</f>
        <v>83-32-9</v>
      </c>
      <c r="C2" s="16" t="str">
        <f>IF(ISNUMBER('[1]SSL - Resident'!S3),'[1]SSL - Resident'!S3,"")</f>
        <v/>
      </c>
      <c r="D2" s="16">
        <f>IF(ISNUMBER('[1]SSL - Resident'!AA3),'[1]SSL - Resident'!AA3,"")</f>
        <v>3476.9631346648457</v>
      </c>
      <c r="E2" s="16" t="str">
        <f>IF(ISNUMBER('[1]SSL - Indust'!R3),'[1]SSL - Indust'!R3,"")</f>
        <v/>
      </c>
      <c r="F2" s="16">
        <f>IF(ISNUMBER('[1]SSL - Indust'!Y3),'[1]SSL - Indust'!Y3,"")</f>
        <v>50519.468161489298</v>
      </c>
      <c r="G2" s="16" t="str">
        <f>IF(ISNUMBER('[1]SSL - Constrc'!R3),'[1]SSL - Constrc'!R3,"")</f>
        <v/>
      </c>
      <c r="H2" s="16">
        <f>IF(ISNUMBER('[1]SSL - Constrc'!Y3),'[1]SSL - Constrc'!Y3,"")</f>
        <v>15060.279801431243</v>
      </c>
      <c r="I2" s="16" t="str">
        <f>IF(ISNUMBER('[1]SSL - Tap Water'!U3),'[1]SSL - Tap Water'!U3,"")</f>
        <v/>
      </c>
      <c r="J2" s="16">
        <f>IF(ISNUMBER('[1]SSL - Tap Water'!AB3),'[1]SSL - Tap Water'!AB3,"")</f>
        <v>534.60112890810524</v>
      </c>
      <c r="K2" s="17">
        <f>IF(ISNUMBER('[1]Cw Summary'!F2),'[1]Cw Summary'!F2,"")</f>
        <v>82.485621700923474</v>
      </c>
    </row>
    <row r="3" spans="1:11" x14ac:dyDescent="0.3">
      <c r="A3" s="5" t="s">
        <v>12</v>
      </c>
      <c r="B3" s="3" t="str">
        <f>'[1]Physical-Chemical Constants'!B9</f>
        <v>75-07-0</v>
      </c>
      <c r="C3" s="4">
        <f>IF(ISNUMBER('[1]SSL - Resident'!S4),'[1]SSL - Resident'!S4,"")</f>
        <v>338.01946412979373</v>
      </c>
      <c r="D3" s="4">
        <f>IF(ISNUMBER('[1]SSL - Resident'!AA4),'[1]SSL - Resident'!AA4,"")</f>
        <v>248.58917162002538</v>
      </c>
      <c r="E3" s="4">
        <f>IF(ISNUMBER('[1]SSL - Indust'!R4),'[1]SSL - Indust'!R4,"")</f>
        <v>1640.5211325765993</v>
      </c>
      <c r="F3" s="4">
        <f>IF(ISNUMBER('[1]SSL - Indust'!Y4),'[1]SSL - Indust'!Y4,"")</f>
        <v>1171.8008089832847</v>
      </c>
      <c r="G3" s="4">
        <f>IF(ISNUMBER('[1]SSL - Constrc'!R4),'[1]SSL - Constrc'!R4,"")</f>
        <v>7612.9256452876316</v>
      </c>
      <c r="H3" s="4">
        <f>IF(ISNUMBER('[1]SSL - Constrc'!Y4),'[1]SSL - Constrc'!Y4,"")</f>
        <v>217.29464913263837</v>
      </c>
      <c r="I3" s="4">
        <f>IF(ISNUMBER('[1]SSL - Tap Water'!U4),'[1]SSL - Tap Water'!U4,"")</f>
        <v>25.524475524475527</v>
      </c>
      <c r="J3" s="4">
        <f>IF(ISNUMBER('[1]SSL - Tap Water'!AB4),'[1]SSL - Tap Water'!AB4,"")</f>
        <v>18.771428571428572</v>
      </c>
      <c r="K3" s="6">
        <f>IF(ISNUMBER('[1]Cw Summary'!F3),'[1]Cw Summary'!F3,"")</f>
        <v>6.5753786149714291E-2</v>
      </c>
    </row>
    <row r="4" spans="1:11" x14ac:dyDescent="0.3">
      <c r="A4" s="14" t="s">
        <v>13</v>
      </c>
      <c r="B4" s="15" t="str">
        <f>'[1]Physical-Chemical Constants'!B10</f>
        <v>67-64-1</v>
      </c>
      <c r="C4" s="16" t="str">
        <f>IF(ISNUMBER('[1]SSL - Resident'!S5),'[1]SSL - Resident'!S5,"")</f>
        <v/>
      </c>
      <c r="D4" s="16">
        <f>IF(ISNUMBER('[1]SSL - Resident'!AA5),'[1]SSL - Resident'!AA5,"")</f>
        <v>66313.242264703193</v>
      </c>
      <c r="E4" s="16" t="str">
        <f>IF(ISNUMBER('[1]SSL - Indust'!R5),'[1]SSL - Indust'!R5,"")</f>
        <v/>
      </c>
      <c r="F4" s="16">
        <f>IF(ISNUMBER('[1]SSL - Indust'!Y5),'[1]SSL - Indust'!Y5,"")</f>
        <v>960090.73358677898</v>
      </c>
      <c r="G4" s="16" t="str">
        <f>IF(ISNUMBER('[1]SSL - Constrc'!R5),'[1]SSL - Constrc'!R5,"")</f>
        <v/>
      </c>
      <c r="H4" s="16">
        <f>IF(ISNUMBER('[1]SSL - Constrc'!Y5),'[1]SSL - Constrc'!Y5,"")</f>
        <v>241548.31035638179</v>
      </c>
      <c r="I4" s="16" t="str">
        <f>IF(ISNUMBER('[1]SSL - Tap Water'!U5),'[1]SSL - Tap Water'!U5,"")</f>
        <v/>
      </c>
      <c r="J4" s="16">
        <f>IF(ISNUMBER('[1]SSL - Tap Water'!AB5),'[1]SSL - Tap Water'!AB5,"")</f>
        <v>14063.567327608493</v>
      </c>
      <c r="K4" s="17">
        <f>IF(ISNUMBER('[1]Cw Summary'!F4),'[1]Cw Summary'!F4,"")</f>
        <v>49.796832360577703</v>
      </c>
    </row>
    <row r="5" spans="1:11" x14ac:dyDescent="0.3">
      <c r="A5" s="5" t="s">
        <v>14</v>
      </c>
      <c r="B5" s="3" t="str">
        <f>'[1]Physical-Chemical Constants'!B11</f>
        <v>98-86-2</v>
      </c>
      <c r="C5" s="4" t="str">
        <f>IF(ISNUMBER('[1]SSL - Resident'!S6),'[1]SSL - Resident'!S6,"")</f>
        <v/>
      </c>
      <c r="D5" s="4">
        <f>IF(ISNUMBER('[1]SSL - Resident'!AA6),'[1]SSL - Resident'!AA6,"")</f>
        <v>7821.4285714285725</v>
      </c>
      <c r="E5" s="4" t="str">
        <f>IF(ISNUMBER('[1]SSL - Indust'!R6),'[1]SSL - Indust'!R6,"")</f>
        <v/>
      </c>
      <c r="F5" s="4">
        <f>IF(ISNUMBER('[1]SSL - Indust'!Y6),'[1]SSL - Indust'!Y6,"")</f>
        <v>129777.77777777778</v>
      </c>
      <c r="G5" s="4" t="str">
        <f>IF(ISNUMBER('[1]SSL - Constrc'!R6),'[1]SSL - Constrc'!R6,"")</f>
        <v/>
      </c>
      <c r="H5" s="4">
        <f>IF(ISNUMBER('[1]SSL - Constrc'!Y6),'[1]SSL - Constrc'!Y6,"")</f>
        <v>35393.939393939399</v>
      </c>
      <c r="I5" s="4" t="str">
        <f>IF(ISNUMBER('[1]SSL - Tap Water'!U6),'[1]SSL - Tap Water'!U6,"")</f>
        <v/>
      </c>
      <c r="J5" s="4">
        <f>IF(ISNUMBER('[1]SSL - Tap Water'!AB6),'[1]SSL - Tap Water'!AB6,"")</f>
        <v>1919.224416355738</v>
      </c>
      <c r="K5" s="6">
        <f>IF(ISNUMBER('[1]Cw Summary'!F5),'[1]Cw Summary'!F5,"")</f>
        <v>9.6405198328678114</v>
      </c>
    </row>
    <row r="6" spans="1:11" x14ac:dyDescent="0.3">
      <c r="A6" s="14" t="s">
        <v>15</v>
      </c>
      <c r="B6" s="15" t="str">
        <f>'[1]Physical-Chemical Constants'!B12</f>
        <v>107-02-8</v>
      </c>
      <c r="C6" s="16" t="str">
        <f>IF(ISNUMBER('[1]SSL - Resident'!S7),'[1]SSL - Resident'!S7,"")</f>
        <v/>
      </c>
      <c r="D6" s="16">
        <f>IF(ISNUMBER('[1]SSL - Resident'!AA7),'[1]SSL - Resident'!AA7,"")</f>
        <v>0.45388215193987719</v>
      </c>
      <c r="E6" s="16" t="str">
        <f>IF(ISNUMBER('[1]SSL - Indust'!R7),'[1]SSL - Indust'!R7,"")</f>
        <v/>
      </c>
      <c r="F6" s="16">
        <f>IF(ISNUMBER('[1]SSL - Indust'!Y7),'[1]SSL - Indust'!Y7,"")</f>
        <v>2.1574378186600249</v>
      </c>
      <c r="G6" s="16" t="str">
        <f>IF(ISNUMBER('[1]SSL - Constrc'!R7),'[1]SSL - Constrc'!R7,"")</f>
        <v/>
      </c>
      <c r="H6" s="16">
        <f>IF(ISNUMBER('[1]SSL - Constrc'!Y7),'[1]SSL - Constrc'!Y7,"")</f>
        <v>0.40066750556835895</v>
      </c>
      <c r="I6" s="16" t="str">
        <f>IF(ISNUMBER('[1]SSL - Tap Water'!U7),'[1]SSL - Tap Water'!U7,"")</f>
        <v/>
      </c>
      <c r="J6" s="16">
        <f>IF(ISNUMBER('[1]SSL - Tap Water'!AB7),'[1]SSL - Tap Water'!AB7,"")</f>
        <v>4.1540431905813795E-2</v>
      </c>
      <c r="K6" s="17">
        <f>IF(ISNUMBER('[1]Cw Summary'!F6),'[1]Cw Summary'!F6,"")</f>
        <v>1.4572402344221945E-4</v>
      </c>
    </row>
    <row r="7" spans="1:11" x14ac:dyDescent="0.3">
      <c r="A7" s="5" t="s">
        <v>16</v>
      </c>
      <c r="B7" s="3" t="str">
        <f>'[1]Physical-Chemical Constants'!B13</f>
        <v>107-13-1</v>
      </c>
      <c r="C7" s="4">
        <f>IF(ISNUMBER('[1]SSL - Resident'!S8),'[1]SSL - Resident'!S8,"")</f>
        <v>4.9312561435204669</v>
      </c>
      <c r="D7" s="4">
        <f>IF(ISNUMBER('[1]SSL - Resident'!AA8),'[1]SSL - Resident'!AA8,"")</f>
        <v>39.859308266901579</v>
      </c>
      <c r="E7" s="4">
        <f>IF(ISNUMBER('[1]SSL - Indust'!R8),'[1]SSL - Indust'!R8,"")</f>
        <v>24.606214984617466</v>
      </c>
      <c r="F7" s="4">
        <f>IF(ISNUMBER('[1]SSL - Indust'!Y8),'[1]SSL - Indust'!Y8,"")</f>
        <v>189.61850198705523</v>
      </c>
      <c r="G7" s="4">
        <f>IF(ISNUMBER('[1]SSL - Constrc'!R8),'[1]SSL - Constrc'!R8,"")</f>
        <v>129.34967620513169</v>
      </c>
      <c r="H7" s="4">
        <f>IF(ISNUMBER('[1]SSL - Constrc'!Y8),'[1]SSL - Constrc'!Y8,"")</f>
        <v>35.227689353700931</v>
      </c>
      <c r="I7" s="4">
        <f>IF(ISNUMBER('[1]SSL - Tap Water'!U8),'[1]SSL - Tap Water'!U8,"")</f>
        <v>0.52321902083085758</v>
      </c>
      <c r="J7" s="4">
        <f>IF(ISNUMBER('[1]SSL - Tap Water'!AB8),'[1]SSL - Tap Water'!AB8,"")</f>
        <v>4.1496444856675891</v>
      </c>
      <c r="K7" s="6">
        <f>IF(ISNUMBER('[1]Cw Summary'!F7),'[1]Cw Summary'!F7,"")</f>
        <v>1.9541296307674003E-3</v>
      </c>
    </row>
    <row r="8" spans="1:11" x14ac:dyDescent="0.3">
      <c r="A8" s="14" t="s">
        <v>17</v>
      </c>
      <c r="B8" s="15" t="str">
        <f>'[1]Physical-Chemical Constants'!B14</f>
        <v>15972-60-8</v>
      </c>
      <c r="C8" s="16">
        <f>IF(ISNUMBER('[1]SSL - Resident'!S9),'[1]SSL - Resident'!S9,"")</f>
        <v>95.09844382469791</v>
      </c>
      <c r="D8" s="16">
        <f>IF(ISNUMBER('[1]SSL - Resident'!AA9),'[1]SSL - Resident'!AA9,"")</f>
        <v>616.34582911178666</v>
      </c>
      <c r="E8" s="16">
        <f>IF(ISNUMBER('[1]SSL - Indust'!R9),'[1]SSL - Indust'!R9,"")</f>
        <v>458.12545106529871</v>
      </c>
      <c r="F8" s="16">
        <f>IF(ISNUMBER('[1]SSL - Indust'!Y9),'[1]SSL - Indust'!Y9,"")</f>
        <v>9162.5090213059702</v>
      </c>
      <c r="G8" s="16">
        <f>IF(ISNUMBER('[1]SSL - Constrc'!R9),'[1]SSL - Constrc'!R9,"")</f>
        <v>3363.280350149736</v>
      </c>
      <c r="H8" s="16">
        <f>IF(ISNUMBER('[1]SSL - Constrc'!Y9),'[1]SSL - Constrc'!Y9,"")</f>
        <v>2690.6242801197882</v>
      </c>
      <c r="I8" s="16">
        <f>IF(ISNUMBER('[1]SSL - Tap Water'!U9),'[1]SSL - Tap Water'!U9,"")</f>
        <v>0.13673698317407071</v>
      </c>
      <c r="J8" s="16">
        <f>IF(ISNUMBER('[1]SSL - Tap Water'!AB9),'[1]SSL - Tap Water'!AB9,"")</f>
        <v>185.96398165808594</v>
      </c>
      <c r="K8" s="17">
        <f>IF(ISNUMBER('[1]Cw Summary'!F8),'[1]Cw Summary'!F8,"")</f>
        <v>2.5671334876026668E-2</v>
      </c>
    </row>
    <row r="9" spans="1:11" x14ac:dyDescent="0.3">
      <c r="A9" s="5" t="s">
        <v>18</v>
      </c>
      <c r="B9" s="3" t="str">
        <f>'[1]Physical-Chemical Constants'!B15</f>
        <v>309-00-2</v>
      </c>
      <c r="C9" s="4">
        <f>IF(ISNUMBER('[1]SSL - Resident'!S10),'[1]SSL - Resident'!S10,"")</f>
        <v>0.31052247442979736</v>
      </c>
      <c r="D9" s="4">
        <f>IF(ISNUMBER('[1]SSL - Resident'!AA10),'[1]SSL - Resident'!AA10,"")</f>
        <v>1.8490374873353597</v>
      </c>
      <c r="E9" s="4">
        <f>IF(ISNUMBER('[1]SSL - Indust'!R10),'[1]SSL - Indust'!R10,"")</f>
        <v>1.4959198402132203</v>
      </c>
      <c r="F9" s="4">
        <f>IF(ISNUMBER('[1]SSL - Indust'!Y10),'[1]SSL - Indust'!Y10,"")</f>
        <v>27.487527063917916</v>
      </c>
      <c r="G9" s="4">
        <f>IF(ISNUMBER('[1]SSL - Constrc'!R10),'[1]SSL - Constrc'!R10,"")</f>
        <v>10.891912311698995</v>
      </c>
      <c r="H9" s="4">
        <f>IF(ISNUMBER('[1]SSL - Constrc'!Y10),'[1]SSL - Constrc'!Y10,"")</f>
        <v>8.0718728403593651</v>
      </c>
      <c r="I9" s="4">
        <f>IF(ISNUMBER('[1]SSL - Tap Water'!U10),'[1]SSL - Tap Water'!U10,"")</f>
        <v>1.9791415503544805E-3</v>
      </c>
      <c r="J9" s="4">
        <f>IF(ISNUMBER('[1]SSL - Tap Water'!AB10),'[1]SSL - Tap Water'!AB10,"")</f>
        <v>3.3137777651998115E-2</v>
      </c>
      <c r="K9" s="6">
        <f>IF(ISNUMBER('[1]Cw Summary'!F9),'[1]Cw Summary'!F9,"")</f>
        <v>4.8767448156852066E-3</v>
      </c>
    </row>
    <row r="10" spans="1:11" x14ac:dyDescent="0.3">
      <c r="A10" s="14" t="s">
        <v>19</v>
      </c>
      <c r="B10" s="15" t="str">
        <f>'[1]Physical-Chemical Constants'!B16</f>
        <v>7429-90-5</v>
      </c>
      <c r="C10" s="16" t="str">
        <f>IF(ISNUMBER('[1]SSL - Resident'!S11),'[1]SSL - Resident'!S11,"")</f>
        <v/>
      </c>
      <c r="D10" s="16">
        <f>IF(ISNUMBER('[1]SSL - Resident'!AA11),'[1]SSL - Resident'!AA11,"")</f>
        <v>78001.778937578245</v>
      </c>
      <c r="E10" s="16" t="str">
        <f>IF(ISNUMBER('[1]SSL - Indust'!R11),'[1]SSL - Indust'!R11,"")</f>
        <v/>
      </c>
      <c r="F10" s="16">
        <f>IF(ISNUMBER('[1]SSL - Indust'!Y11),'[1]SSL - Indust'!Y11,"")</f>
        <v>1285450.524875934</v>
      </c>
      <c r="G10" s="16" t="str">
        <f>IF(ISNUMBER('[1]SSL - Constrc'!R11),'[1]SSL - Constrc'!R11,"")</f>
        <v/>
      </c>
      <c r="H10" s="16">
        <f>IF(ISNUMBER('[1]SSL - Constrc'!Y11),'[1]SSL - Constrc'!Y11,"")</f>
        <v>41351.667377632446</v>
      </c>
      <c r="I10" s="16" t="str">
        <f>IF(ISNUMBER('[1]SSL - Tap Water'!U11),'[1]SSL - Tap Water'!U11,"")</f>
        <v/>
      </c>
      <c r="J10" s="16">
        <f>IF(ISNUMBER('[1]SSL - Tap Water'!AB11),'[1]SSL - Tap Water'!AB11,"")</f>
        <v>19913.926297838974</v>
      </c>
      <c r="K10" s="17">
        <f>IF(ISNUMBER('[1]Cw Summary'!F10),'[1]Cw Summary'!F10,"")</f>
        <v>597486.82387966849</v>
      </c>
    </row>
    <row r="11" spans="1:11" x14ac:dyDescent="0.3">
      <c r="A11" s="5" t="s">
        <v>20</v>
      </c>
      <c r="B11" s="3" t="str">
        <f>'[1]Physical-Chemical Constants'!B17</f>
        <v>35572-78-2</v>
      </c>
      <c r="C11" s="4" t="str">
        <f>IF(ISNUMBER('[1]SSL - Resident'!S12),'[1]SSL - Resident'!S12,"")</f>
        <v/>
      </c>
      <c r="D11" s="4">
        <f>IF(ISNUMBER('[1]SSL - Resident'!AA12),'[1]SSL - Resident'!AA12,"")</f>
        <v>7.6971958307207391</v>
      </c>
      <c r="E11" s="4" t="str">
        <f>IF(ISNUMBER('[1]SSL - Indust'!R12),'[1]SSL - Indust'!R12,"")</f>
        <v/>
      </c>
      <c r="F11" s="4">
        <f>IF(ISNUMBER('[1]SSL - Indust'!Y12),'[1]SSL - Indust'!Y12,"")</f>
        <v>126.61444254522779</v>
      </c>
      <c r="G11" s="4" t="str">
        <f>IF(ISNUMBER('[1]SSL - Constrc'!R12),'[1]SSL - Constrc'!R12,"")</f>
        <v/>
      </c>
      <c r="H11" s="4">
        <f>IF(ISNUMBER('[1]SSL - Constrc'!Y12),'[1]SSL - Constrc'!Y12,"")</f>
        <v>17.252584933530279</v>
      </c>
      <c r="I11" s="4" t="str">
        <f>IF(ISNUMBER('[1]SSL - Tap Water'!U12),'[1]SSL - Tap Water'!U12,"")</f>
        <v/>
      </c>
      <c r="J11" s="4">
        <f>IF(ISNUMBER('[1]SSL - Tap Water'!AB12),'[1]SSL - Tap Water'!AB12,"")</f>
        <v>1.9274392045297737</v>
      </c>
      <c r="K11" s="6">
        <f>IF(ISNUMBER('[1]Cw Summary'!F11),'[1]Cw Summary'!F11,"")</f>
        <v>2.3045748094668292E-2</v>
      </c>
    </row>
    <row r="12" spans="1:11" x14ac:dyDescent="0.3">
      <c r="A12" s="14" t="s">
        <v>21</v>
      </c>
      <c r="B12" s="15" t="str">
        <f>'[1]Physical-Chemical Constants'!B18</f>
        <v>19406-51-0</v>
      </c>
      <c r="C12" s="16" t="str">
        <f>IF(ISNUMBER('[1]SSL - Resident'!S13),'[1]SSL - Resident'!S13,"")</f>
        <v/>
      </c>
      <c r="D12" s="16">
        <f>IF(ISNUMBER('[1]SSL - Resident'!AA13),'[1]SSL - Resident'!AA13,"")</f>
        <v>7.6365477503915908</v>
      </c>
      <c r="E12" s="16" t="str">
        <f>IF(ISNUMBER('[1]SSL - Indust'!R13),'[1]SSL - Indust'!R13,"")</f>
        <v/>
      </c>
      <c r="F12" s="16">
        <f>IF(ISNUMBER('[1]SSL - Indust'!Y13),'[1]SSL - Indust'!Y13,"")</f>
        <v>125.08990837164212</v>
      </c>
      <c r="G12" s="16" t="str">
        <f>IF(ISNUMBER('[1]SSL - Constrc'!R13),'[1]SSL - Constrc'!R13,"")</f>
        <v/>
      </c>
      <c r="H12" s="16">
        <f>IF(ISNUMBER('[1]SSL - Constrc'!Y13),'[1]SSL - Constrc'!Y13,"")</f>
        <v>17.252584933530279</v>
      </c>
      <c r="I12" s="16" t="str">
        <f>IF(ISNUMBER('[1]SSL - Tap Water'!U13),'[1]SSL - Tap Water'!U13,"")</f>
        <v/>
      </c>
      <c r="J12" s="16">
        <f>IF(ISNUMBER('[1]SSL - Tap Water'!AB13),'[1]SSL - Tap Water'!AB13,"")</f>
        <v>1.9274392045297737</v>
      </c>
      <c r="K12" s="17">
        <f>IF(ISNUMBER('[1]Cw Summary'!F12),'[1]Cw Summary'!F12,"")</f>
        <v>2.3045748094668292E-2</v>
      </c>
    </row>
    <row r="13" spans="1:11" x14ac:dyDescent="0.3">
      <c r="A13" s="5" t="s">
        <v>22</v>
      </c>
      <c r="B13" s="3" t="str">
        <f>'[1]Physical-Chemical Constants'!B19</f>
        <v>131-74-8</v>
      </c>
      <c r="C13" s="4" t="str">
        <f>IF(ISNUMBER('[1]SSL - Resident'!S14),'[1]SSL - Resident'!S14,"")</f>
        <v/>
      </c>
      <c r="D13" s="4">
        <f>IF(ISNUMBER('[1]SSL - Resident'!AA14),'[1]SSL - Resident'!AA14,"")</f>
        <v>123.26916582235729</v>
      </c>
      <c r="E13" s="4" t="str">
        <f>IF(ISNUMBER('[1]SSL - Indust'!R14),'[1]SSL - Indust'!R14,"")</f>
        <v/>
      </c>
      <c r="F13" s="4">
        <f>IF(ISNUMBER('[1]SSL - Indust'!Y14),'[1]SSL - Indust'!Y14,"")</f>
        <v>1832.5018042611944</v>
      </c>
      <c r="G13" s="4" t="str">
        <f>IF(ISNUMBER('[1]SSL - Constrc'!R14),'[1]SSL - Constrc'!R14,"")</f>
        <v/>
      </c>
      <c r="H13" s="4">
        <f>IF(ISNUMBER('[1]SSL - Constrc'!Y14),'[1]SSL - Constrc'!Y14,"")</f>
        <v>32.132049518569467</v>
      </c>
      <c r="I13" s="4" t="str">
        <f>IF(ISNUMBER('[1]SSL - Tap Water'!U14),'[1]SSL - Tap Water'!U14,"")</f>
        <v/>
      </c>
      <c r="J13" s="4">
        <f>IF(ISNUMBER('[1]SSL - Tap Water'!AB14),'[1]SSL - Tap Water'!AB14,"")</f>
        <v>39.511350330454498</v>
      </c>
      <c r="K13" s="6">
        <f>IF(ISNUMBER('[1]Cw Summary'!F13),'[1]Cw Summary'!F13,"")</f>
        <v>2.8051741690234127</v>
      </c>
    </row>
    <row r="14" spans="1:11" x14ac:dyDescent="0.3">
      <c r="A14" s="14" t="s">
        <v>23</v>
      </c>
      <c r="B14" s="15" t="str">
        <f>'[1]Physical-Chemical Constants'!B20</f>
        <v>120-12-7</v>
      </c>
      <c r="C14" s="16" t="str">
        <f>IF(ISNUMBER('[1]SSL - Resident'!S15),'[1]SSL - Resident'!S15,"")</f>
        <v/>
      </c>
      <c r="D14" s="16">
        <f>IF(ISNUMBER('[1]SSL - Resident'!AA15),'[1]SSL - Resident'!AA15,"")</f>
        <v>17384.815673324229</v>
      </c>
      <c r="E14" s="16" t="str">
        <f>IF(ISNUMBER('[1]SSL - Indust'!R15),'[1]SSL - Indust'!R15,"")</f>
        <v/>
      </c>
      <c r="F14" s="16">
        <f>IF(ISNUMBER('[1]SSL - Indust'!Y15),'[1]SSL - Indust'!Y15,"")</f>
        <v>252597.3408074464</v>
      </c>
      <c r="G14" s="16" t="str">
        <f>IF(ISNUMBER('[1]SSL - Constrc'!R15),'[1]SSL - Constrc'!R15,"")</f>
        <v/>
      </c>
      <c r="H14" s="16">
        <f>IF(ISNUMBER('[1]SSL - Constrc'!Y15),'[1]SSL - Constrc'!Y15,"")</f>
        <v>75301.399007156215</v>
      </c>
      <c r="I14" s="16" t="str">
        <f>IF(ISNUMBER('[1]SSL - Tap Water'!U15),'[1]SSL - Tap Water'!U15,"")</f>
        <v/>
      </c>
      <c r="J14" s="16">
        <f>IF(ISNUMBER('[1]SSL - Tap Water'!AB15),'[1]SSL - Tap Water'!AB15,"")</f>
        <v>1721.2809414306773</v>
      </c>
      <c r="K14" s="17">
        <f>IF(ISNUMBER('[1]Cw Summary'!F14),'[1]Cw Summary'!F14,"")</f>
        <v>850.78068733707994</v>
      </c>
    </row>
    <row r="15" spans="1:11" x14ac:dyDescent="0.3">
      <c r="A15" s="5" t="s">
        <v>24</v>
      </c>
      <c r="B15" s="3" t="str">
        <f>'[1]Physical-Chemical Constants'!B21</f>
        <v>7440-36-0</v>
      </c>
      <c r="C15" s="4" t="str">
        <f>IF(ISNUMBER('[1]SSL - Resident'!S16),'[1]SSL - Resident'!S16,"")</f>
        <v/>
      </c>
      <c r="D15" s="4">
        <f>IF(ISNUMBER('[1]SSL - Resident'!AA16),'[1]SSL - Resident'!AA16,"")</f>
        <v>31.285714285714288</v>
      </c>
      <c r="E15" s="4" t="str">
        <f>IF(ISNUMBER('[1]SSL - Indust'!R16),'[1]SSL - Indust'!R16,"")</f>
        <v/>
      </c>
      <c r="F15" s="4">
        <f>IF(ISNUMBER('[1]SSL - Indust'!Y16),'[1]SSL - Indust'!Y16,"")</f>
        <v>519.11111111111109</v>
      </c>
      <c r="G15" s="4" t="str">
        <f>IF(ISNUMBER('[1]SSL - Constrc'!R16),'[1]SSL - Constrc'!R16,"")</f>
        <v/>
      </c>
      <c r="H15" s="4">
        <f>IF(ISNUMBER('[1]SSL - Constrc'!Y16),'[1]SSL - Constrc'!Y16,"")</f>
        <v>141.57575757575756</v>
      </c>
      <c r="I15" s="4" t="str">
        <f>IF(ISNUMBER('[1]SSL - Tap Water'!U16),'[1]SSL - Tap Water'!U16,"")</f>
        <v/>
      </c>
      <c r="J15" s="4">
        <f>IF(ISNUMBER('[1]SSL - Tap Water'!AB16),'[1]SSL - Tap Water'!AB16,"")</f>
        <v>7.2632354747574013</v>
      </c>
      <c r="K15" s="6">
        <f>IF(ISNUMBER('[1]Cw Summary'!F15),'[1]Cw Summary'!F15,"")</f>
        <v>6.5620911435941531</v>
      </c>
    </row>
    <row r="16" spans="1:11" x14ac:dyDescent="0.3">
      <c r="A16" s="14" t="s">
        <v>25</v>
      </c>
      <c r="B16" s="15" t="str">
        <f>'[1]Physical-Chemical Constants'!B22</f>
        <v>7440-38-2</v>
      </c>
      <c r="C16" s="16">
        <f>IF(ISNUMBER('[1]SSL - Resident'!S17),'[1]SSL - Resident'!S17,"")</f>
        <v>7.0749579174672634</v>
      </c>
      <c r="D16" s="16">
        <f>IF(ISNUMBER('[1]SSL - Resident'!AA17),'[1]SSL - Resident'!AA17,"")</f>
        <v>13.025300521485809</v>
      </c>
      <c r="E16" s="16">
        <f>IF(ISNUMBER('[1]SSL - Indust'!R17),'[1]SSL - Indust'!R17,"")</f>
        <v>35.88433386163917</v>
      </c>
      <c r="F16" s="16">
        <f>IF(ISNUMBER('[1]SSL - Indust'!Y17),'[1]SSL - Indust'!Y17,"")</f>
        <v>207.55304918027366</v>
      </c>
      <c r="G16" s="16">
        <f>IF(ISNUMBER('[1]SSL - Constrc'!R17),'[1]SSL - Constrc'!R17,"")</f>
        <v>215.59619400508697</v>
      </c>
      <c r="H16" s="16">
        <f>IF(ISNUMBER('[1]SSL - Constrc'!Y17),'[1]SSL - Constrc'!Y17,"")</f>
        <v>41.150651236398531</v>
      </c>
      <c r="I16" s="16">
        <f>IF(ISNUMBER('[1]SSL - Tap Water'!U17),'[1]SSL - Tap Water'!U17,"")</f>
        <v>0.8553656641126135</v>
      </c>
      <c r="J16" s="16">
        <f>IF(ISNUMBER('[1]SSL - Tap Water'!AB17),'[1]SSL - Tap Water'!AB17,"")</f>
        <v>3.55419755560008</v>
      </c>
      <c r="K16" s="17">
        <f>IF(ISNUMBER('[1]Cw Summary'!F16),'[1]Cw Summary'!F16,"")</f>
        <v>5.8346666666666671</v>
      </c>
    </row>
    <row r="17" spans="1:11" x14ac:dyDescent="0.3">
      <c r="A17" s="5" t="s">
        <v>26</v>
      </c>
      <c r="B17" s="3" t="str">
        <f>'[1]Physical-Chemical Constants'!B23</f>
        <v>1912-24-9</v>
      </c>
      <c r="C17" s="4">
        <f>IF(ISNUMBER('[1]SSL - Resident'!S18),'[1]SSL - Resident'!S18,"")</f>
        <v>23.154403713839486</v>
      </c>
      <c r="D17" s="4">
        <f>IF(ISNUMBER('[1]SSL - Resident'!AA18),'[1]SSL - Resident'!AA18,"")</f>
        <v>2157.2104018912532</v>
      </c>
      <c r="E17" s="4">
        <f>IF(ISNUMBER('[1]SSL - Indust'!R18),'[1]SSL - Indust'!R18,"")</f>
        <v>111.54358808546401</v>
      </c>
      <c r="F17" s="4">
        <f>IF(ISNUMBER('[1]SSL - Indust'!Y18),'[1]SSL - Indust'!Y18,"")</f>
        <v>32068.781574570905</v>
      </c>
      <c r="G17" s="4">
        <f>IF(ISNUMBER('[1]SSL - Constrc'!R18),'[1]SSL - Constrc'!R18,"")</f>
        <v>818.88565047124007</v>
      </c>
      <c r="H17" s="4">
        <f>IF(ISNUMBER('[1]SSL - Constrc'!Y18),'[1]SSL - Constrc'!Y18,"")</f>
        <v>9417.1849804192607</v>
      </c>
      <c r="I17" s="4">
        <f>IF(ISNUMBER('[1]SSL - Tap Water'!U18),'[1]SSL - Tap Water'!U18,"")</f>
        <v>3.3867974549310711</v>
      </c>
      <c r="J17" s="4">
        <f>IF(ISNUMBER('[1]SSL - Tap Water'!AB18),'[1]SSL - Tap Water'!AB18,"")</f>
        <v>701.92307692307691</v>
      </c>
      <c r="K17" s="6">
        <f>IF(ISNUMBER('[1]Cw Summary'!F17),'[1]Cw Summary'!F17,"")</f>
        <v>3.4093761801697424E-2</v>
      </c>
    </row>
    <row r="18" spans="1:11" x14ac:dyDescent="0.3">
      <c r="A18" s="14" t="s">
        <v>27</v>
      </c>
      <c r="B18" s="15" t="str">
        <f>'[1]Physical-Chemical Constants'!B24</f>
        <v>7440-39-3</v>
      </c>
      <c r="C18" s="16" t="str">
        <f>IF(ISNUMBER('[1]SSL - Resident'!S19),'[1]SSL - Resident'!S19,"")</f>
        <v/>
      </c>
      <c r="D18" s="16">
        <f>IF(ISNUMBER('[1]SSL - Resident'!AA19),'[1]SSL - Resident'!AA19,"")</f>
        <v>15558.084757187904</v>
      </c>
      <c r="E18" s="16" t="str">
        <f>IF(ISNUMBER('[1]SSL - Indust'!R19),'[1]SSL - Indust'!R19,"")</f>
        <v/>
      </c>
      <c r="F18" s="16">
        <f>IF(ISNUMBER('[1]SSL - Indust'!Y19),'[1]SSL - Indust'!Y19,"")</f>
        <v>254671.05103036936</v>
      </c>
      <c r="G18" s="16" t="str">
        <f>IF(ISNUMBER('[1]SSL - Constrc'!R19),'[1]SSL - Constrc'!R19,"")</f>
        <v/>
      </c>
      <c r="H18" s="16">
        <f>IF(ISNUMBER('[1]SSL - Constrc'!Y19),'[1]SSL - Constrc'!Y19,"")</f>
        <v>4391.7144973839859</v>
      </c>
      <c r="I18" s="16" t="str">
        <f>IF(ISNUMBER('[1]SSL - Tap Water'!U19),'[1]SSL - Tap Water'!U19,"")</f>
        <v/>
      </c>
      <c r="J18" s="16">
        <f>IF(ISNUMBER('[1]SSL - Tap Water'!AB19),'[1]SSL - Tap Water'!AB19,"")</f>
        <v>3277.3528433654806</v>
      </c>
      <c r="K18" s="17">
        <f>IF(ISNUMBER('[1]Cw Summary'!F18),'[1]Cw Summary'!F18,"")</f>
        <v>2698.7908214166946</v>
      </c>
    </row>
    <row r="19" spans="1:11" x14ac:dyDescent="0.3">
      <c r="A19" s="5" t="s">
        <v>28</v>
      </c>
      <c r="B19" s="3" t="str">
        <f>'[1]Physical-Chemical Constants'!B25</f>
        <v>71-43-2</v>
      </c>
      <c r="C19" s="4">
        <f>IF(ISNUMBER('[1]SSL - Resident'!S20),'[1]SSL - Resident'!S20,"")</f>
        <v>17.794603407825885</v>
      </c>
      <c r="D19" s="4">
        <f>IF(ISNUMBER('[1]SSL - Resident'!AA20),'[1]SSL - Resident'!AA20,"")</f>
        <v>114.26065956432599</v>
      </c>
      <c r="E19" s="4">
        <f>IF(ISNUMBER('[1]SSL - Indust'!R20),'[1]SSL - Indust'!R20,"")</f>
        <v>87.240358484857566</v>
      </c>
      <c r="F19" s="4">
        <f>IF(ISNUMBER('[1]SSL - Indust'!Y20),'[1]SSL - Indust'!Y20,"")</f>
        <v>729.28192430738181</v>
      </c>
      <c r="G19" s="4">
        <f>IF(ISNUMBER('[1]SSL - Constrc'!R20),'[1]SSL - Constrc'!R20,"")</f>
        <v>423.44180577273909</v>
      </c>
      <c r="H19" s="4">
        <f>IF(ISNUMBER('[1]SSL - Constrc'!Y20),'[1]SSL - Constrc'!Y20,"")</f>
        <v>141.85984613582315</v>
      </c>
      <c r="I19" s="4">
        <f>IF(ISNUMBER('[1]SSL - Tap Water'!U20),'[1]SSL - Tap Water'!U20,"")</f>
        <v>4.5521978855036203</v>
      </c>
      <c r="J19" s="4">
        <f>IF(ISNUMBER('[1]SSL - Tap Water'!AB20),'[1]SSL - Tap Water'!AB20,"")</f>
        <v>33.157578361469831</v>
      </c>
      <c r="K19" s="6">
        <f>IF(ISNUMBER('[1]Cw Summary'!F19),'[1]Cw Summary'!F19,"")</f>
        <v>4.1782233333333335E-2</v>
      </c>
    </row>
    <row r="20" spans="1:11" x14ac:dyDescent="0.3">
      <c r="A20" s="14" t="s">
        <v>29</v>
      </c>
      <c r="B20" s="15" t="str">
        <f>'[1]Physical-Chemical Constants'!B26</f>
        <v>92-87-5</v>
      </c>
      <c r="C20" s="16">
        <f>IF(ISNUMBER('[1]SSL - Resident'!S21),'[1]SSL - Resident'!S21,"")</f>
        <v>5.181434800669342E-3</v>
      </c>
      <c r="D20" s="16">
        <f>IF(ISNUMBER('[1]SSL - Resident'!AA21),'[1]SSL - Resident'!AA21,"")</f>
        <v>184.90374873353596</v>
      </c>
      <c r="E20" s="16">
        <f>IF(ISNUMBER('[1]SSL - Indust'!R21),'[1]SSL - Indust'!R21,"")</f>
        <v>0.11154247700097993</v>
      </c>
      <c r="F20" s="16">
        <f>IF(ISNUMBER('[1]SSL - Indust'!Y21),'[1]SSL - Indust'!Y21,"")</f>
        <v>2748.7527063917914</v>
      </c>
      <c r="G20" s="16">
        <f>IF(ISNUMBER('[1]SSL - Constrc'!R21),'[1]SSL - Constrc'!R21,"")</f>
        <v>0.81202728010224778</v>
      </c>
      <c r="H20" s="16">
        <f>IF(ISNUMBER('[1]SSL - Constrc'!Y21),'[1]SSL - Constrc'!Y21,"")</f>
        <v>807.1872840359365</v>
      </c>
      <c r="I20" s="16">
        <f>IF(ISNUMBER('[1]SSL - Tap Water'!U21),'[1]SSL - Tap Water'!U21,"")</f>
        <v>1.0891945928202683E-3</v>
      </c>
      <c r="J20" s="16">
        <f>IF(ISNUMBER('[1]SSL - Tap Water'!AB21),'[1]SSL - Tap Water'!AB21,"")</f>
        <v>58.948111687759472</v>
      </c>
      <c r="K20" s="17">
        <f>IF(ISNUMBER('[1]Cw Summary'!F20),'[1]Cw Summary'!F20,"")</f>
        <v>4.2660121557360384E-5</v>
      </c>
    </row>
    <row r="21" spans="1:11" x14ac:dyDescent="0.3">
      <c r="A21" s="5" t="s">
        <v>30</v>
      </c>
      <c r="B21" s="3" t="str">
        <f>'[1]Physical-Chemical Constants'!B27</f>
        <v>56-55-3</v>
      </c>
      <c r="C21" s="4">
        <f>IF(ISNUMBER('[1]SSL - Resident'!S22),'[1]SSL - Resident'!S22,"")</f>
        <v>1.5306467171620628</v>
      </c>
      <c r="D21" s="4" t="str">
        <f>IF(ISNUMBER('[1]SSL - Resident'!AA22),'[1]SSL - Resident'!AA22,"")</f>
        <v/>
      </c>
      <c r="E21" s="4">
        <f>IF(ISNUMBER('[1]SSL - Indust'!R22),'[1]SSL - Indust'!R22,"")</f>
        <v>32.295550422869866</v>
      </c>
      <c r="F21" s="4" t="str">
        <f>IF(ISNUMBER('[1]SSL - Indust'!Y22),'[1]SSL - Indust'!Y22,"")</f>
        <v/>
      </c>
      <c r="G21" s="4">
        <f>IF(ISNUMBER('[1]SSL - Constrc'!R22),'[1]SSL - Constrc'!R22,"")</f>
        <v>239.71240803944599</v>
      </c>
      <c r="H21" s="4" t="str">
        <f>IF(ISNUMBER('[1]SSL - Constrc'!Y22),'[1]SSL - Constrc'!Y22,"")</f>
        <v/>
      </c>
      <c r="I21" s="4">
        <f>IF(ISNUMBER('[1]SSL - Tap Water'!U22),'[1]SSL - Tap Water'!U22,"")</f>
        <v>0.11992338045938872</v>
      </c>
      <c r="J21" s="4" t="str">
        <f>IF(ISNUMBER('[1]SSL - Tap Water'!AB22),'[1]SSL - Tap Water'!AB22,"")</f>
        <v/>
      </c>
      <c r="K21" s="6">
        <f>IF(ISNUMBER('[1]Cw Summary'!F21),'[1]Cw Summary'!F21,"")</f>
        <v>0.63684924822212241</v>
      </c>
    </row>
    <row r="22" spans="1:11" x14ac:dyDescent="0.3">
      <c r="A22" s="14" t="s">
        <v>31</v>
      </c>
      <c r="B22" s="15" t="str">
        <f>'[1]Physical-Chemical Constants'!B28</f>
        <v>50-32-8</v>
      </c>
      <c r="C22" s="16">
        <f>IF(ISNUMBER('[1]SSL - Resident'!S23),'[1]SSL - Resident'!S23,"")</f>
        <v>1.1173620543771106</v>
      </c>
      <c r="D22" s="16">
        <f>IF(ISNUMBER('[1]SSL - Resident'!AA23),'[1]SSL - Resident'!AA23,"")</f>
        <v>17.358536880654011</v>
      </c>
      <c r="E22" s="16">
        <f>IF(ISNUMBER('[1]SSL - Indust'!R23),'[1]SSL - Indust'!R23,"")</f>
        <v>23.575307319151214</v>
      </c>
      <c r="F22" s="16">
        <f>IF(ISNUMBER('[1]SSL - Indust'!Y23),'[1]SSL - Indust'!Y23,"")</f>
        <v>251.42410232957999</v>
      </c>
      <c r="G22" s="16">
        <f>IF(ISNUMBER('[1]SSL - Constrc'!R23),'[1]SSL - Constrc'!R23,"")</f>
        <v>172.8973674296804</v>
      </c>
      <c r="H22" s="16">
        <f>IF(ISNUMBER('[1]SSL - Constrc'!Y23),'[1]SSL - Constrc'!Y23,"")</f>
        <v>14.99842579043734</v>
      </c>
      <c r="I22" s="16">
        <f>IF(ISNUMBER('[1]SSL - Tap Water'!U23),'[1]SSL - Tap Water'!U23,"")</f>
        <v>0.25051475634866172</v>
      </c>
      <c r="J22" s="16">
        <f>IF(ISNUMBER('[1]SSL - Tap Water'!AB23),'[1]SSL - Tap Water'!AB23,"")</f>
        <v>6.0164835164835164</v>
      </c>
      <c r="K22" s="17">
        <f>IF(ISNUMBER('[1]Cw Summary'!F22),'[1]Cw Summary'!F22,"")</f>
        <v>4.4154394981709544</v>
      </c>
    </row>
    <row r="23" spans="1:11" x14ac:dyDescent="0.3">
      <c r="A23" s="5" t="s">
        <v>32</v>
      </c>
      <c r="B23" s="3" t="str">
        <f>'[1]Physical-Chemical Constants'!B29</f>
        <v>205-99-2</v>
      </c>
      <c r="C23" s="4">
        <f>IF(ISNUMBER('[1]SSL - Resident'!S24),'[1]SSL - Resident'!S24,"")</f>
        <v>1.5306467171620628</v>
      </c>
      <c r="D23" s="4" t="str">
        <f>IF(ISNUMBER('[1]SSL - Resident'!AA24),'[1]SSL - Resident'!AA24,"")</f>
        <v/>
      </c>
      <c r="E23" s="4">
        <f>IF(ISNUMBER('[1]SSL - Indust'!R24),'[1]SSL - Indust'!R24,"")</f>
        <v>32.295397503184667</v>
      </c>
      <c r="F23" s="4" t="str">
        <f>IF(ISNUMBER('[1]SSL - Indust'!Y24),'[1]SSL - Indust'!Y24,"")</f>
        <v/>
      </c>
      <c r="G23" s="4">
        <f>IF(ISNUMBER('[1]SSL - Constrc'!R24),'[1]SSL - Constrc'!R24,"")</f>
        <v>239.71240803944599</v>
      </c>
      <c r="H23" s="4" t="str">
        <f>IF(ISNUMBER('[1]SSL - Constrc'!Y24),'[1]SSL - Constrc'!Y24,"")</f>
        <v/>
      </c>
      <c r="I23" s="4">
        <f>IF(ISNUMBER('[1]SSL - Tap Water'!U24),'[1]SSL - Tap Water'!U24,"")</f>
        <v>0.34317089910775578</v>
      </c>
      <c r="J23" s="4" t="str">
        <f>IF(ISNUMBER('[1]SSL - Tap Water'!AB24),'[1]SSL - Tap Water'!AB24,"")</f>
        <v/>
      </c>
      <c r="K23" s="6">
        <f>IF(ISNUMBER('[1]Cw Summary'!F23),'[1]Cw Summary'!F23,"")</f>
        <v>6.1720887878256265</v>
      </c>
    </row>
    <row r="24" spans="1:11" x14ac:dyDescent="0.3">
      <c r="A24" s="14" t="s">
        <v>33</v>
      </c>
      <c r="B24" s="15" t="str">
        <f>'[1]Physical-Chemical Constants'!B30</f>
        <v>207-08-9</v>
      </c>
      <c r="C24" s="16">
        <f>IF(ISNUMBER('[1]SSL - Resident'!S25),'[1]SSL - Resident'!S25,"")</f>
        <v>15.306051682182689</v>
      </c>
      <c r="D24" s="16" t="str">
        <f>IF(ISNUMBER('[1]SSL - Resident'!AA25),'[1]SSL - Resident'!AA25,"")</f>
        <v/>
      </c>
      <c r="E24" s="16">
        <f>IF(ISNUMBER('[1]SSL - Indust'!R25),'[1]SSL - Indust'!R25,"")</f>
        <v>322.94021291181917</v>
      </c>
      <c r="F24" s="16" t="str">
        <f>IF(ISNUMBER('[1]SSL - Indust'!Y25),'[1]SSL - Indust'!Y25,"")</f>
        <v/>
      </c>
      <c r="G24" s="16">
        <f>IF(ISNUMBER('[1]SSL - Constrc'!R25),'[1]SSL - Constrc'!R25,"")</f>
        <v>2312.6379144765074</v>
      </c>
      <c r="H24" s="16" t="str">
        <f>IF(ISNUMBER('[1]SSL - Constrc'!Y25),'[1]SSL - Constrc'!Y25,"")</f>
        <v/>
      </c>
      <c r="I24" s="16">
        <f>IF(ISNUMBER('[1]SSL - Tap Water'!U25),'[1]SSL - Tap Water'!U25,"")</f>
        <v>3.4317089910775582</v>
      </c>
      <c r="J24" s="16" t="str">
        <f>IF(ISNUMBER('[1]SSL - Tap Water'!AB25),'[1]SSL - Tap Water'!AB25,"")</f>
        <v/>
      </c>
      <c r="K24" s="17">
        <f>IF(ISNUMBER('[1]Cw Summary'!F24),'[1]Cw Summary'!F24,"")</f>
        <v>60.485472618187174</v>
      </c>
    </row>
    <row r="25" spans="1:11" x14ac:dyDescent="0.3">
      <c r="A25" s="5" t="s">
        <v>34</v>
      </c>
      <c r="B25" s="3" t="str">
        <f>'[1]Physical-Chemical Constants'!B31</f>
        <v>7440-41-7</v>
      </c>
      <c r="C25" s="4">
        <f>IF(ISNUMBER('[1]SSL - Resident'!S26),'[1]SSL - Resident'!S26,"")</f>
        <v>64411.179640529721</v>
      </c>
      <c r="D25" s="4">
        <f>IF(ISNUMBER('[1]SSL - Resident'!AA26),'[1]SSL - Resident'!AA26,"")</f>
        <v>156.21577557064654</v>
      </c>
      <c r="E25" s="4">
        <f>IF(ISNUMBER('[1]SSL - Indust'!R26),'[1]SSL - Indust'!R26,"")</f>
        <v>312608.92518870422</v>
      </c>
      <c r="F25" s="4">
        <f>IF(ISNUMBER('[1]SSL - Indust'!Y26),'[1]SSL - Indust'!Y26,"")</f>
        <v>2583.16947658559</v>
      </c>
      <c r="G25" s="4">
        <f>IF(ISNUMBER('[1]SSL - Constrc'!R26),'[1]SSL - Constrc'!R26,"")</f>
        <v>2706.677465108321</v>
      </c>
      <c r="H25" s="4">
        <f>IF(ISNUMBER('[1]SSL - Constrc'!Y26),'[1]SSL - Constrc'!Y26,"")</f>
        <v>148.10336506227716</v>
      </c>
      <c r="I25" s="4" t="str">
        <f>IF(ISNUMBER('[1]SSL - Tap Water'!U26),'[1]SSL - Tap Water'!U26,"")</f>
        <v/>
      </c>
      <c r="J25" s="4">
        <f>IF(ISNUMBER('[1]SSL - Tap Water'!AB26),'[1]SSL - Tap Water'!AB26,"")</f>
        <v>12.38532110091743</v>
      </c>
      <c r="K25" s="6">
        <f>IF(ISNUMBER('[1]Cw Summary'!F25),'[1]Cw Summary'!F25,"")</f>
        <v>195.73100917431191</v>
      </c>
    </row>
    <row r="26" spans="1:11" x14ac:dyDescent="0.3">
      <c r="A26" s="14" t="s">
        <v>35</v>
      </c>
      <c r="B26" s="15" t="str">
        <f>'[1]Physical-Chemical Constants'!B32</f>
        <v>319-84-6</v>
      </c>
      <c r="C26" s="16">
        <f>IF(ISNUMBER('[1]SSL - Resident'!S27),'[1]SSL - Resident'!S27,"")</f>
        <v>0.84531118039222608</v>
      </c>
      <c r="D26" s="16">
        <f>IF(ISNUMBER('[1]SSL - Resident'!AA27),'[1]SSL - Resident'!AA27,"")</f>
        <v>493.07666328942918</v>
      </c>
      <c r="E26" s="16">
        <f>IF(ISNUMBER('[1]SSL - Indust'!R27),'[1]SSL - Indust'!R27,"")</f>
        <v>4.0721864466843058</v>
      </c>
      <c r="F26" s="16">
        <f>IF(ISNUMBER('[1]SSL - Indust'!Y27),'[1]SSL - Indust'!Y27,"")</f>
        <v>7330.0072170447775</v>
      </c>
      <c r="G26" s="16">
        <f>IF(ISNUMBER('[1]SSL - Constrc'!R27),'[1]SSL - Constrc'!R27,"")</f>
        <v>29.650205737402818</v>
      </c>
      <c r="H26" s="16">
        <f>IF(ISNUMBER('[1]SSL - Constrc'!Y27),'[1]SSL - Constrc'!Y27,"")</f>
        <v>2152.4994240958304</v>
      </c>
      <c r="I26" s="16">
        <f>IF(ISNUMBER('[1]SSL - Tap Water'!U27),'[1]SSL - Tap Water'!U27,"")</f>
        <v>6.9295676942159753E-2</v>
      </c>
      <c r="J26" s="16">
        <f>IF(ISNUMBER('[1]SSL - Tap Water'!AB27),'[1]SSL - Tap Water'!AB27,"")</f>
        <v>91.779113538465339</v>
      </c>
      <c r="K26" s="17">
        <f>IF(ISNUMBER('[1]Cw Summary'!F26),'[1]Cw Summary'!F26,"")</f>
        <v>6.0756470696729341E-3</v>
      </c>
    </row>
    <row r="27" spans="1:11" x14ac:dyDescent="0.3">
      <c r="A27" s="5" t="s">
        <v>36</v>
      </c>
      <c r="B27" s="3" t="str">
        <f>'[1]Physical-Chemical Constants'!B33</f>
        <v>319-85-7</v>
      </c>
      <c r="C27" s="4">
        <f>IF(ISNUMBER('[1]SSL - Resident'!S28),'[1]SSL - Resident'!S28,"")</f>
        <v>2.9585882415749762</v>
      </c>
      <c r="D27" s="4" t="str">
        <f>IF(ISNUMBER('[1]SSL - Resident'!AA28),'[1]SSL - Resident'!AA28,"")</f>
        <v/>
      </c>
      <c r="E27" s="4">
        <f>IF(ISNUMBER('[1]SSL - Indust'!R28),'[1]SSL - Indust'!R28,"")</f>
        <v>14.252648308652414</v>
      </c>
      <c r="F27" s="4" t="str">
        <f>IF(ISNUMBER('[1]SSL - Indust'!Y28),'[1]SSL - Indust'!Y28,"")</f>
        <v/>
      </c>
      <c r="G27" s="4">
        <f>IF(ISNUMBER('[1]SSL - Constrc'!R28),'[1]SSL - Constrc'!R28,"")</f>
        <v>103.74967477901107</v>
      </c>
      <c r="H27" s="4" t="str">
        <f>IF(ISNUMBER('[1]SSL - Constrc'!Y28),'[1]SSL - Constrc'!Y28,"")</f>
        <v/>
      </c>
      <c r="I27" s="4">
        <f>IF(ISNUMBER('[1]SSL - Tap Water'!U28),'[1]SSL - Tap Water'!U28,"")</f>
        <v>0.24253486929755913</v>
      </c>
      <c r="J27" s="4" t="str">
        <f>IF(ISNUMBER('[1]SSL - Tap Water'!AB28),'[1]SSL - Tap Water'!AB28,"")</f>
        <v/>
      </c>
      <c r="K27" s="6">
        <f>IF(ISNUMBER('[1]Cw Summary'!F27),'[1]Cw Summary'!F27,"")</f>
        <v>2.1264764743855268E-2</v>
      </c>
    </row>
    <row r="28" spans="1:11" x14ac:dyDescent="0.3">
      <c r="A28" s="14" t="s">
        <v>37</v>
      </c>
      <c r="B28" s="15" t="str">
        <f>'[1]Physical-Chemical Constants'!B34</f>
        <v>58-89-9</v>
      </c>
      <c r="C28" s="16">
        <f>IF(ISNUMBER('[1]SSL - Resident'!S29),'[1]SSL - Resident'!S29,"")</f>
        <v>5.6320683657713966</v>
      </c>
      <c r="D28" s="16">
        <f>IF(ISNUMBER('[1]SSL - Resident'!AA29),'[1]SSL - Resident'!AA29,"")</f>
        <v>21.18480111437858</v>
      </c>
      <c r="E28" s="16">
        <f>IF(ISNUMBER('[1]SSL - Indust'!R29),'[1]SSL - Indust'!R29,"")</f>
        <v>28.3174092353863</v>
      </c>
      <c r="F28" s="16">
        <f>IF(ISNUMBER('[1]SSL - Indust'!Y29),'[1]SSL - Indust'!Y29,"")</f>
        <v>333.74479952452788</v>
      </c>
      <c r="G28" s="16">
        <f>IF(ISNUMBER('[1]SSL - Constrc'!R29),'[1]SSL - Constrc'!R29,"")</f>
        <v>198.10726699889872</v>
      </c>
      <c r="H28" s="16">
        <f>IF(ISNUMBER('[1]SSL - Constrc'!Y29),'[1]SSL - Constrc'!Y29,"")</f>
        <v>94.284791733936061</v>
      </c>
      <c r="I28" s="16">
        <f>IF(ISNUMBER('[1]SSL - Tap Water'!U29),'[1]SSL - Tap Water'!U29,"")</f>
        <v>0.41512233073224725</v>
      </c>
      <c r="J28" s="16">
        <f>IF(ISNUMBER('[1]SSL - Tap Water'!AB29),'[1]SSL - Tap Water'!AB29,"")</f>
        <v>3.5955908221995632</v>
      </c>
      <c r="K28" s="17">
        <f>IF(ISNUMBER('[1]Cw Summary'!F28),'[1]Cw Summary'!F28,"")</f>
        <v>3.6396738968880869E-2</v>
      </c>
    </row>
    <row r="29" spans="1:11" x14ac:dyDescent="0.3">
      <c r="A29" s="5" t="s">
        <v>38</v>
      </c>
      <c r="B29" s="3" t="str">
        <f>'[1]Physical-Chemical Constants'!B35</f>
        <v>92-52-4</v>
      </c>
      <c r="C29" s="4">
        <f>IF(ISNUMBER('[1]SSL - Resident'!S30),'[1]SSL - Resident'!S30,"")</f>
        <v>847.85133565621379</v>
      </c>
      <c r="D29" s="4">
        <f>IF(ISNUMBER('[1]SSL - Resident'!AA30),'[1]SSL - Resident'!AA30,"")</f>
        <v>39107.142857142855</v>
      </c>
      <c r="E29" s="4">
        <f>IF(ISNUMBER('[1]SSL - Indust'!R30),'[1]SSL - Indust'!R30,"")</f>
        <v>4431.4363143631444</v>
      </c>
      <c r="F29" s="4">
        <f>IF(ISNUMBER('[1]SSL - Indust'!Y30),'[1]SSL - Indust'!Y30,"")</f>
        <v>648888.88888888888</v>
      </c>
      <c r="G29" s="4">
        <f>IF(ISNUMBER('[1]SSL - Constrc'!R30),'[1]SSL - Constrc'!R30,"")</f>
        <v>30214.338507021432</v>
      </c>
      <c r="H29" s="4">
        <f>IF(ISNUMBER('[1]SSL - Constrc'!Y30),'[1]SSL - Constrc'!Y30,"")</f>
        <v>176969.69696969699</v>
      </c>
      <c r="I29" s="4">
        <f>IF(ISNUMBER('[1]SSL - Tap Water'!U30),'[1]SSL - Tap Water'!U30,"")</f>
        <v>37.145271930069882</v>
      </c>
      <c r="J29" s="4">
        <f>IF(ISNUMBER('[1]SSL - Tap Water'!AB30),'[1]SSL - Tap Water'!AB30,"")</f>
        <v>0.83411322404951038</v>
      </c>
      <c r="K29" s="6">
        <f>IF(ISNUMBER('[1]Cw Summary'!F29),'[1]Cw Summary'!F29,"")</f>
        <v>0.13126046950660125</v>
      </c>
    </row>
    <row r="30" spans="1:11" x14ac:dyDescent="0.3">
      <c r="A30" s="14" t="s">
        <v>39</v>
      </c>
      <c r="B30" s="15" t="str">
        <f>'[1]Physical-Chemical Constants'!B36</f>
        <v>111-44-4</v>
      </c>
      <c r="C30" s="16">
        <f>IF(ISNUMBER('[1]SSL - Resident'!S31),'[1]SSL - Resident'!S31,"")</f>
        <v>3.1143462599941962</v>
      </c>
      <c r="D30" s="16" t="str">
        <f>IF(ISNUMBER('[1]SSL - Resident'!AA31),'[1]SSL - Resident'!AA31,"")</f>
        <v/>
      </c>
      <c r="E30" s="16">
        <f>IF(ISNUMBER('[1]SSL - Indust'!R31),'[1]SSL - Indust'!R31,"")</f>
        <v>15.666359646295611</v>
      </c>
      <c r="F30" s="16" t="str">
        <f>IF(ISNUMBER('[1]SSL - Indust'!Y31),'[1]SSL - Indust'!Y31,"")</f>
        <v/>
      </c>
      <c r="G30" s="16">
        <f>IF(ISNUMBER('[1]SSL - Constrc'!R31),'[1]SSL - Constrc'!R31,"")</f>
        <v>1.9496527351201429</v>
      </c>
      <c r="H30" s="16" t="str">
        <f>IF(ISNUMBER('[1]SSL - Constrc'!Y31),'[1]SSL - Constrc'!Y31,"")</f>
        <v/>
      </c>
      <c r="I30" s="16">
        <f>IF(ISNUMBER('[1]SSL - Tap Water'!U31),'[1]SSL - Tap Water'!U31,"")</f>
        <v>0.13650489003450547</v>
      </c>
      <c r="J30" s="16" t="str">
        <f>IF(ISNUMBER('[1]SSL - Tap Water'!AB31),'[1]SSL - Tap Water'!AB31,"")</f>
        <v/>
      </c>
      <c r="K30" s="17">
        <f>IF(ISNUMBER('[1]Cw Summary'!F30),'[1]Cw Summary'!F30,"")</f>
        <v>6.053372868855642E-4</v>
      </c>
    </row>
    <row r="31" spans="1:11" x14ac:dyDescent="0.3">
      <c r="A31" s="5" t="s">
        <v>40</v>
      </c>
      <c r="B31" s="3" t="str">
        <f>'[1]Physical-Chemical Constants'!B37</f>
        <v>108-60-1</v>
      </c>
      <c r="C31" s="4">
        <f>IF(ISNUMBER('[1]SSL - Resident'!S32),'[1]SSL - Resident'!S32,"")</f>
        <v>99.319727891156461</v>
      </c>
      <c r="D31" s="4" t="str">
        <f>IF(ISNUMBER('[1]SSL - Resident'!AA32),'[1]SSL - Resident'!AA32,"")</f>
        <v/>
      </c>
      <c r="E31" s="4">
        <f>IF(ISNUMBER('[1]SSL - Indust'!R32),'[1]SSL - Indust'!R32,"")</f>
        <v>519.11111111111109</v>
      </c>
      <c r="F31" s="4" t="str">
        <f>IF(ISNUMBER('[1]SSL - Indust'!Y32),'[1]SSL - Indust'!Y32,"")</f>
        <v/>
      </c>
      <c r="G31" s="4">
        <f>IF(ISNUMBER('[1]SSL - Constrc'!R32),'[1]SSL - Constrc'!R32,"")</f>
        <v>3539.3939393939404</v>
      </c>
      <c r="H31" s="4" t="str">
        <f>IF(ISNUMBER('[1]SSL - Constrc'!Y32),'[1]SSL - Constrc'!Y32,"")</f>
        <v/>
      </c>
      <c r="I31" s="4">
        <f>IF(ISNUMBER('[1]SSL - Tap Water'!U32),'[1]SSL - Tap Water'!U32,"")</f>
        <v>9.8096694090120966</v>
      </c>
      <c r="J31" s="4" t="str">
        <f>IF(ISNUMBER('[1]SSL - Tap Water'!AB32),'[1]SSL - Tap Water'!AB32,"")</f>
        <v/>
      </c>
      <c r="K31" s="6">
        <f>IF(ISNUMBER('[1]Cw Summary'!F31),'[1]Cw Summary'!F31,"")</f>
        <v>4.7547097997138306E-2</v>
      </c>
    </row>
    <row r="32" spans="1:11" ht="15" customHeight="1" x14ac:dyDescent="0.3">
      <c r="A32" s="14" t="s">
        <v>41</v>
      </c>
      <c r="B32" s="15" t="str">
        <f>'[1]Physical-Chemical Constants'!B38</f>
        <v>117-81-7</v>
      </c>
      <c r="C32" s="16">
        <f>IF(ISNUMBER('[1]SSL - Resident'!S33),'[1]SSL - Resident'!S33,"")</f>
        <v>380.3915288165731</v>
      </c>
      <c r="D32" s="16">
        <f>IF(ISNUMBER('[1]SSL - Resident'!AA33),'[1]SSL - Resident'!AA33,"")</f>
        <v>1232.6916582235733</v>
      </c>
      <c r="E32" s="16">
        <f>IF(ISNUMBER('[1]SSL - Indust'!R33),'[1]SSL - Indust'!R33,"")</f>
        <v>1832.4910622672614</v>
      </c>
      <c r="F32" s="16">
        <f>IF(ISNUMBER('[1]SSL - Indust'!Y33),'[1]SSL - Indust'!Y33,"")</f>
        <v>18325.01804261194</v>
      </c>
      <c r="G32" s="16">
        <f>IF(ISNUMBER('[1]SSL - Constrc'!R33),'[1]SSL - Constrc'!R33,"")</f>
        <v>13386.58544959832</v>
      </c>
      <c r="H32" s="16">
        <f>IF(ISNUMBER('[1]SSL - Constrc'!Y33),'[1]SSL - Constrc'!Y33,"")</f>
        <v>5381.2485602395764</v>
      </c>
      <c r="I32" s="16">
        <f>IF(ISNUMBER('[1]SSL - Tap Water'!U33),'[1]SSL - Tap Water'!U33,"")</f>
        <v>55.640243902439011</v>
      </c>
      <c r="J32" s="16">
        <f>IF(ISNUMBER('[1]SSL - Tap Water'!AB33),'[1]SSL - Tap Water'!AB33,"")</f>
        <v>401.09890109890108</v>
      </c>
      <c r="K32" s="17">
        <f>IF(ISNUMBER('[1]Cw Summary'!F32),'[1]Cw Summary'!F32,"")</f>
        <v>199.83008269693798</v>
      </c>
    </row>
    <row r="33" spans="1:11" x14ac:dyDescent="0.3">
      <c r="A33" s="5" t="s">
        <v>42</v>
      </c>
      <c r="B33" s="3" t="str">
        <f>'[1]Physical-Chemical Constants'!B39</f>
        <v>542-88-1</v>
      </c>
      <c r="C33" s="4">
        <f>IF(ISNUMBER('[1]SSL - Resident'!S34),'[1]SSL - Resident'!S34,"")</f>
        <v>2.0816218644674183E-3</v>
      </c>
      <c r="D33" s="4" t="str">
        <f>IF(ISNUMBER('[1]SSL - Resident'!AA34),'[1]SSL - Resident'!AA34,"")</f>
        <v/>
      </c>
      <c r="E33" s="4">
        <f>IF(ISNUMBER('[1]SSL - Indust'!R34),'[1]SSL - Indust'!R34,"")</f>
        <v>1.015056354628935E-2</v>
      </c>
      <c r="F33" s="4" t="str">
        <f>IF(ISNUMBER('[1]SSL - Indust'!Y34),'[1]SSL - Indust'!Y34,"")</f>
        <v/>
      </c>
      <c r="G33" s="4">
        <f>IF(ISNUMBER('[1]SSL - Constrc'!R34),'[1]SSL - Constrc'!R34,"")</f>
        <v>4.8143862660091866E-2</v>
      </c>
      <c r="H33" s="4" t="str">
        <f>IF(ISNUMBER('[1]SSL - Constrc'!Y34),'[1]SSL - Constrc'!Y34,"")</f>
        <v/>
      </c>
      <c r="I33" s="4">
        <f>IF(ISNUMBER('[1]SSL - Tap Water'!U34),'[1]SSL - Tap Water'!U34,"")</f>
        <v>7.1968613614490186E-4</v>
      </c>
      <c r="J33" s="4" t="str">
        <f>IF(ISNUMBER('[1]SSL - Tap Water'!AB34),'[1]SSL - Tap Water'!AB34,"")</f>
        <v/>
      </c>
      <c r="K33" s="6">
        <f>IF(ISNUMBER('[1]Cw Summary'!F33),'[1]Cw Summary'!F33,"")</f>
        <v>2.9959281593835375E-6</v>
      </c>
    </row>
    <row r="34" spans="1:11" x14ac:dyDescent="0.3">
      <c r="A34" s="14" t="s">
        <v>43</v>
      </c>
      <c r="B34" s="15" t="str">
        <f>'[1]Physical-Chemical Constants'!B40</f>
        <v>7440-42-8</v>
      </c>
      <c r="C34" s="16" t="str">
        <f>IF(ISNUMBER('[1]SSL - Resident'!S35),'[1]SSL - Resident'!S35,"")</f>
        <v/>
      </c>
      <c r="D34" s="16">
        <f>IF(ISNUMBER('[1]SSL - Resident'!AA35),'[1]SSL - Resident'!AA35,"")</f>
        <v>15640.726575814151</v>
      </c>
      <c r="E34" s="16" t="str">
        <f>IF(ISNUMBER('[1]SSL - Indust'!R35),'[1]SSL - Indust'!R35,"")</f>
        <v/>
      </c>
      <c r="F34" s="16">
        <f>IF(ISNUMBER('[1]SSL - Indust'!Y35),'[1]SSL - Indust'!Y35,"")</f>
        <v>259431.16051022557</v>
      </c>
      <c r="G34" s="16" t="str">
        <f>IF(ISNUMBER('[1]SSL - Constrc'!R35),'[1]SSL - Constrc'!R35,"")</f>
        <v/>
      </c>
      <c r="H34" s="16">
        <f>IF(ISNUMBER('[1]SSL - Constrc'!Y35),'[1]SSL - Constrc'!Y35,"")</f>
        <v>51371.405539849751</v>
      </c>
      <c r="I34" s="16" t="str">
        <f>IF(ISNUMBER('[1]SSL - Tap Water'!U35),'[1]SSL - Tap Water'!U35,"")</f>
        <v/>
      </c>
      <c r="J34" s="16">
        <f>IF(ISNUMBER('[1]SSL - Tap Water'!AB35),'[1]SSL - Tap Water'!AB35,"")</f>
        <v>3949.1083951112005</v>
      </c>
      <c r="K34" s="17">
        <f>IF(ISNUMBER('[1]Cw Summary'!F34),'[1]Cw Summary'!F34,"")</f>
        <v>250.63674614305756</v>
      </c>
    </row>
    <row r="35" spans="1:11" x14ac:dyDescent="0.3">
      <c r="A35" s="5" t="s">
        <v>44</v>
      </c>
      <c r="B35" s="3" t="str">
        <f>'[1]Physical-Chemical Constants'!B41</f>
        <v>75-27-4</v>
      </c>
      <c r="C35" s="4">
        <f>IF(ISNUMBER('[1]SSL - Resident'!S36),'[1]SSL - Resident'!S36,"")</f>
        <v>6.1929082078875419</v>
      </c>
      <c r="D35" s="4">
        <f>IF(ISNUMBER('[1]SSL - Resident'!AA36),'[1]SSL - Resident'!AA36,"")</f>
        <v>1564.2857142857147</v>
      </c>
      <c r="E35" s="4">
        <f>IF(ISNUMBER('[1]SSL - Indust'!R36),'[1]SSL - Indust'!R36,"")</f>
        <v>30.175283223291217</v>
      </c>
      <c r="F35" s="4">
        <f>IF(ISNUMBER('[1]SSL - Indust'!Y36),'[1]SSL - Indust'!Y36,"")</f>
        <v>25955.555555555555</v>
      </c>
      <c r="G35" s="4">
        <f>IF(ISNUMBER('[1]SSL - Constrc'!R36),'[1]SSL - Constrc'!R36,"")</f>
        <v>142.60961373411476</v>
      </c>
      <c r="H35" s="4">
        <f>IF(ISNUMBER('[1]SSL - Constrc'!Y36),'[1]SSL - Constrc'!Y36,"")</f>
        <v>7078.787878787879</v>
      </c>
      <c r="I35" s="4">
        <f>IF(ISNUMBER('[1]SSL - Tap Water'!U36),'[1]SSL - Tap Water'!U36,"")</f>
        <v>1.3443229343410665</v>
      </c>
      <c r="J35" s="4">
        <f>IF(ISNUMBER('[1]SSL - Tap Water'!AB36),'[1]SSL - Tap Water'!AB36,"")</f>
        <v>376.83960791549856</v>
      </c>
      <c r="K35" s="6">
        <f>IF(ISNUMBER('[1]Cw Summary'!F35),'[1]Cw Summary'!F35,"")</f>
        <v>6.2084668909309776E-3</v>
      </c>
    </row>
    <row r="36" spans="1:11" x14ac:dyDescent="0.3">
      <c r="A36" s="14" t="s">
        <v>45</v>
      </c>
      <c r="B36" s="15" t="str">
        <f>'[1]Physical-Chemical Constants'!B42</f>
        <v>74-83-9</v>
      </c>
      <c r="C36" s="16" t="str">
        <f>IF(ISNUMBER('[1]SSL - Resident'!S37),'[1]SSL - Resident'!S37,"")</f>
        <v/>
      </c>
      <c r="D36" s="16">
        <f>IF(ISNUMBER('[1]SSL - Resident'!AA37),'[1]SSL - Resident'!AA37,"")</f>
        <v>17.726890012509916</v>
      </c>
      <c r="E36" s="16" t="str">
        <f>IF(ISNUMBER('[1]SSL - Indust'!R37),'[1]SSL - Indust'!R37,"")</f>
        <v/>
      </c>
      <c r="F36" s="16">
        <f>IF(ISNUMBER('[1]SSL - Indust'!Y37),'[1]SSL - Indust'!Y37,"")</f>
        <v>94.51523347923191</v>
      </c>
      <c r="G36" s="16" t="str">
        <f>IF(ISNUMBER('[1]SSL - Constrc'!R37),'[1]SSL - Constrc'!R37,"")</f>
        <v/>
      </c>
      <c r="H36" s="16">
        <f>IF(ISNUMBER('[1]SSL - Constrc'!Y37),'[1]SSL - Constrc'!Y37,"")</f>
        <v>17.86085715944705</v>
      </c>
      <c r="I36" s="16" t="str">
        <f>IF(ISNUMBER('[1]SSL - Tap Water'!U37),'[1]SSL - Tap Water'!U37,"")</f>
        <v/>
      </c>
      <c r="J36" s="16">
        <f>IF(ISNUMBER('[1]SSL - Tap Water'!AB37),'[1]SSL - Tap Water'!AB37,"")</f>
        <v>7.5445650269523457</v>
      </c>
      <c r="K36" s="17">
        <f>IF(ISNUMBER('[1]Cw Summary'!F36),'[1]Cw Summary'!F36,"")</f>
        <v>3.429304575466912E-2</v>
      </c>
    </row>
    <row r="37" spans="1:11" x14ac:dyDescent="0.3">
      <c r="A37" s="5" t="s">
        <v>46</v>
      </c>
      <c r="B37" s="3" t="str">
        <f>'[1]Physical-Chemical Constants'!B43</f>
        <v>106-99-0</v>
      </c>
      <c r="C37" s="4">
        <f>IF(ISNUMBER('[1]SSL - Resident'!S38),'[1]SSL - Resident'!S38,"")</f>
        <v>0.94760128319595049</v>
      </c>
      <c r="D37" s="4">
        <f>IF(ISNUMBER('[1]SSL - Resident'!AA38),'[1]SSL - Resident'!AA38,"")</f>
        <v>2.2998796691297749</v>
      </c>
      <c r="E37" s="4">
        <f>IF(ISNUMBER('[1]SSL - Indust'!R38),'[1]SSL - Indust'!R38,"")</f>
        <v>4.6260473848154327</v>
      </c>
      <c r="F37" s="4">
        <f>IF(ISNUMBER('[1]SSL - Indust'!Y38),'[1]SSL - Indust'!Y38,"")</f>
        <v>10.84118362552756</v>
      </c>
      <c r="G37" s="4">
        <f>IF(ISNUMBER('[1]SSL - Constrc'!R38),'[1]SSL - Constrc'!R38,"")</f>
        <v>22.055731716546333</v>
      </c>
      <c r="H37" s="4">
        <f>IF(ISNUMBER('[1]SSL - Constrc'!Y38),'[1]SSL - Constrc'!Y38,"")</f>
        <v>2.0153216541641026</v>
      </c>
      <c r="I37" s="4">
        <f>IF(ISNUMBER('[1]SSL - Tap Water'!U38),'[1]SSL - Tap Water'!U38,"")</f>
        <v>0.70754900447705549</v>
      </c>
      <c r="J37" s="4">
        <f>IF(ISNUMBER('[1]SSL - Tap Water'!AB38),'[1]SSL - Tap Water'!AB38,"")</f>
        <v>4.1714285714285717</v>
      </c>
      <c r="K37" s="6">
        <f>IF(ISNUMBER('[1]Cw Summary'!F37),'[1]Cw Summary'!F37,"")</f>
        <v>8.1329644849017831E-3</v>
      </c>
    </row>
    <row r="38" spans="1:11" x14ac:dyDescent="0.3">
      <c r="A38" s="14" t="s">
        <v>47</v>
      </c>
      <c r="B38" s="15" t="str">
        <f>'[1]Physical-Chemical Constants'!B44</f>
        <v>78-93-3</v>
      </c>
      <c r="C38" s="16" t="str">
        <f>IF(ISNUMBER('[1]SSL - Resident'!S39),'[1]SSL - Resident'!S39,"")</f>
        <v/>
      </c>
      <c r="D38" s="16">
        <f>IF(ISNUMBER('[1]SSL - Resident'!AA39),'[1]SSL - Resident'!AA39,"")</f>
        <v>37418.183835268348</v>
      </c>
      <c r="E38" s="16" t="str">
        <f>IF(ISNUMBER('[1]SSL - Indust'!R39),'[1]SSL - Indust'!R39,"")</f>
        <v/>
      </c>
      <c r="F38" s="16">
        <f>IF(ISNUMBER('[1]SSL - Indust'!Y39),'[1]SSL - Indust'!Y39,"")</f>
        <v>410979.56103114405</v>
      </c>
      <c r="G38" s="16" t="str">
        <f>IF(ISNUMBER('[1]SSL - Constrc'!R39),'[1]SSL - Constrc'!R39,"")</f>
        <v/>
      </c>
      <c r="H38" s="16">
        <f>IF(ISNUMBER('[1]SSL - Constrc'!Y39),'[1]SSL - Constrc'!Y39,"")</f>
        <v>91656.710591665658</v>
      </c>
      <c r="I38" s="16" t="str">
        <f>IF(ISNUMBER('[1]SSL - Tap Water'!U39),'[1]SSL - Tap Water'!U39,"")</f>
        <v/>
      </c>
      <c r="J38" s="16">
        <f>IF(ISNUMBER('[1]SSL - Tap Water'!AB39),'[1]SSL - Tap Water'!AB39,"")</f>
        <v>5564.7012798337091</v>
      </c>
      <c r="K38" s="17">
        <f>IF(ISNUMBER('[1]Cw Summary'!F38),'[1]Cw Summary'!F38,"")</f>
        <v>20.073294140914001</v>
      </c>
    </row>
    <row r="39" spans="1:11" x14ac:dyDescent="0.3">
      <c r="A39" s="5" t="s">
        <v>48</v>
      </c>
      <c r="B39" s="3" t="str">
        <f>'[1]Physical-Chemical Constants'!B45</f>
        <v>1634-04-4</v>
      </c>
      <c r="C39" s="4">
        <f>IF(ISNUMBER('[1]SSL - Resident'!S40),'[1]SSL - Resident'!S40,"")</f>
        <v>974.81131994413124</v>
      </c>
      <c r="D39" s="4">
        <f>IF(ISNUMBER('[1]SSL - Resident'!AA40),'[1]SSL - Resident'!AA40,"")</f>
        <v>37775.577016152536</v>
      </c>
      <c r="E39" s="4">
        <f>IF(ISNUMBER('[1]SSL - Indust'!R40),'[1]SSL - Indust'!R40,"")</f>
        <v>4817.9388591969464</v>
      </c>
      <c r="F39" s="4">
        <f>IF(ISNUMBER('[1]SSL - Indust'!Y40),'[1]SSL - Indust'!Y40,"")</f>
        <v>178066.69300543281</v>
      </c>
      <c r="G39" s="4">
        <f>IF(ISNUMBER('[1]SSL - Constrc'!R40),'[1]SSL - Constrc'!R40,"")</f>
        <v>24230.689226362683</v>
      </c>
      <c r="H39" s="4">
        <f>IF(ISNUMBER('[1]SSL - Constrc'!Y40),'[1]SSL - Constrc'!Y40,"")</f>
        <v>33066.367521489774</v>
      </c>
      <c r="I39" s="4">
        <f>IF(ISNUMBER('[1]SSL - Tap Water'!U40),'[1]SSL - Tap Water'!U40,"")</f>
        <v>143.03793593103936</v>
      </c>
      <c r="J39" s="4">
        <f>IF(ISNUMBER('[1]SSL - Tap Water'!AB40),'[1]SSL - Tap Water'!AB40,"")</f>
        <v>6257.1428571428569</v>
      </c>
      <c r="K39" s="6">
        <f>IF(ISNUMBER('[1]Cw Summary'!F39),'[1]Cw Summary'!F39,"")</f>
        <v>0.55327338715100616</v>
      </c>
    </row>
    <row r="40" spans="1:11" x14ac:dyDescent="0.3">
      <c r="A40" s="14" t="s">
        <v>49</v>
      </c>
      <c r="B40" s="15" t="str">
        <f>'[1]Physical-Chemical Constants'!B46</f>
        <v>7440-43-9</v>
      </c>
      <c r="C40" s="16">
        <f>IF(ISNUMBER('[1]SSL - Resident'!S41),'[1]SSL - Resident'!S41,"")</f>
        <v>85881.572854039623</v>
      </c>
      <c r="D40" s="16">
        <f>IF(ISNUMBER('[1]SSL - Resident'!AA41),'[1]SSL - Resident'!AA41,"")</f>
        <v>70.529262664116345</v>
      </c>
      <c r="E40" s="16">
        <f>IF(ISNUMBER('[1]SSL - Indust'!R41),'[1]SSL - Indust'!R41,"")</f>
        <v>416811.90025160555</v>
      </c>
      <c r="F40" s="16">
        <f>IF(ISNUMBER('[1]SSL - Indust'!Y41),'[1]SSL - Indust'!Y41,"")</f>
        <v>1107.9287419834941</v>
      </c>
      <c r="G40" s="16">
        <f>IF(ISNUMBER('[1]SSL - Constrc'!R41),'[1]SSL - Constrc'!R41,"")</f>
        <v>3608.9032868110944</v>
      </c>
      <c r="H40" s="16">
        <f>IF(ISNUMBER('[1]SSL - Constrc'!Y41),'[1]SSL - Constrc'!Y41,"")</f>
        <v>72.147006464618102</v>
      </c>
      <c r="I40" s="16" t="str">
        <f>IF(ISNUMBER('[1]SSL - Tap Water'!U41),'[1]SSL - Tap Water'!U41,"")</f>
        <v/>
      </c>
      <c r="J40" s="16">
        <f>IF(ISNUMBER('[1]SSL - Tap Water'!AB41),'[1]SSL - Tap Water'!AB41,"")</f>
        <v>6.2449305485146498</v>
      </c>
      <c r="K40" s="17">
        <f>IF(ISNUMBER('[1]Cw Summary'!F40),'[1]Cw Summary'!F40,"")</f>
        <v>9.3890449153401576</v>
      </c>
    </row>
    <row r="41" spans="1:11" x14ac:dyDescent="0.3">
      <c r="A41" s="5" t="s">
        <v>50</v>
      </c>
      <c r="B41" s="3" t="str">
        <f>'[1]Physical-Chemical Constants'!B48</f>
        <v>1563-66-2</v>
      </c>
      <c r="C41" s="4" t="str">
        <f>IF(ISNUMBER('[1]SSL - Resident'!S42),'[1]SSL - Resident'!S42,"")</f>
        <v/>
      </c>
      <c r="D41" s="4">
        <f>IF(ISNUMBER('[1]SSL - Resident'!AA42),'[1]SSL - Resident'!AA42,"")</f>
        <v>308.17291455589333</v>
      </c>
      <c r="E41" s="4" t="str">
        <f>IF(ISNUMBER('[1]SSL - Indust'!R42),'[1]SSL - Indust'!R42,"")</f>
        <v/>
      </c>
      <c r="F41" s="4">
        <f>IF(ISNUMBER('[1]SSL - Indust'!Y42),'[1]SSL - Indust'!Y42,"")</f>
        <v>4581.2545106529851</v>
      </c>
      <c r="G41" s="4" t="str">
        <f>IF(ISNUMBER('[1]SSL - Constrc'!R42),'[1]SSL - Constrc'!R42,"")</f>
        <v/>
      </c>
      <c r="H41" s="4">
        <f>IF(ISNUMBER('[1]SSL - Constrc'!Y42),'[1]SSL - Constrc'!Y42,"")</f>
        <v>1345.3121400598941</v>
      </c>
      <c r="I41" s="4" t="str">
        <f>IF(ISNUMBER('[1]SSL - Tap Water'!U42),'[1]SSL - Tap Water'!U42,"")</f>
        <v/>
      </c>
      <c r="J41" s="4">
        <f>IF(ISNUMBER('[1]SSL - Tap Water'!AB42),'[1]SSL - Tap Water'!AB42,"")</f>
        <v>93.585390941401215</v>
      </c>
      <c r="K41" s="6">
        <f>IF(ISNUMBER('[1]Cw Summary'!F41),'[1]Cw Summary'!F41,"")</f>
        <v>0.59114774640784495</v>
      </c>
    </row>
    <row r="42" spans="1:11" x14ac:dyDescent="0.3">
      <c r="A42" s="14" t="s">
        <v>51</v>
      </c>
      <c r="B42" s="15" t="str">
        <f>'[1]Physical-Chemical Constants'!B49</f>
        <v>75-15-0</v>
      </c>
      <c r="C42" s="16" t="str">
        <f>IF(ISNUMBER('[1]SSL - Resident'!S43),'[1]SSL - Resident'!S43,"")</f>
        <v/>
      </c>
      <c r="D42" s="16">
        <f>IF(ISNUMBER('[1]SSL - Resident'!AA43),'[1]SSL - Resident'!AA43,"")</f>
        <v>1554.1633663468974</v>
      </c>
      <c r="E42" s="16" t="str">
        <f>IF(ISNUMBER('[1]SSL - Indust'!R43),'[1]SSL - Indust'!R43,"")</f>
        <v/>
      </c>
      <c r="F42" s="16">
        <f>IF(ISNUMBER('[1]SSL - Indust'!Y43),'[1]SSL - Indust'!Y43,"")</f>
        <v>8541.0293045763374</v>
      </c>
      <c r="G42" s="16" t="str">
        <f>IF(ISNUMBER('[1]SSL - Constrc'!R43),'[1]SSL - Constrc'!R43,"")</f>
        <v/>
      </c>
      <c r="H42" s="16">
        <f>IF(ISNUMBER('[1]SSL - Constrc'!Y43),'[1]SSL - Constrc'!Y43,"")</f>
        <v>1621.481360458288</v>
      </c>
      <c r="I42" s="16" t="str">
        <f>IF(ISNUMBER('[1]SSL - Tap Water'!U43),'[1]SSL - Tap Water'!U43,"")</f>
        <v/>
      </c>
      <c r="J42" s="16">
        <f>IF(ISNUMBER('[1]SSL - Tap Water'!AB43),'[1]SSL - Tap Water'!AB43,"")</f>
        <v>809.53507406044844</v>
      </c>
      <c r="K42" s="17">
        <f>IF(ISNUMBER('[1]Cw Summary'!F42),'[1]Cw Summary'!F42,"")</f>
        <v>4.4174763890335491</v>
      </c>
    </row>
    <row r="43" spans="1:11" x14ac:dyDescent="0.3">
      <c r="A43" s="5" t="s">
        <v>52</v>
      </c>
      <c r="B43" s="3" t="str">
        <f>'[1]Physical-Chemical Constants'!B50</f>
        <v>56-23-5</v>
      </c>
      <c r="C43" s="4">
        <f>IF(ISNUMBER('[1]SSL - Resident'!S44),'[1]SSL - Resident'!S44,"")</f>
        <v>10.734527851056768</v>
      </c>
      <c r="D43" s="4">
        <f>IF(ISNUMBER('[1]SSL - Resident'!AA44),'[1]SSL - Resident'!AA44,"")</f>
        <v>144.41074521965521</v>
      </c>
      <c r="E43" s="4">
        <f>IF(ISNUMBER('[1]SSL - Indust'!R44),'[1]SSL - Indust'!R44,"")</f>
        <v>52.503571358691396</v>
      </c>
      <c r="F43" s="4">
        <f>IF(ISNUMBER('[1]SSL - Indust'!Y44),'[1]SSL - Indust'!Y44,"")</f>
        <v>1016.6953165374954</v>
      </c>
      <c r="G43" s="4">
        <f>IF(ISNUMBER('[1]SSL - Constrc'!R44),'[1]SSL - Constrc'!R44,"")</f>
        <v>252.32342973045317</v>
      </c>
      <c r="H43" s="4">
        <f>IF(ISNUMBER('[1]SSL - Constrc'!Y44),'[1]SSL - Constrc'!Y44,"")</f>
        <v>201.54291839308618</v>
      </c>
      <c r="I43" s="4">
        <f>IF(ISNUMBER('[1]SSL - Tap Water'!U44),'[1]SSL - Tap Water'!U44,"")</f>
        <v>4.5502711500258464</v>
      </c>
      <c r="J43" s="4">
        <f>IF(ISNUMBER('[1]SSL - Tap Water'!AB44),'[1]SSL - Tap Water'!AB44,"")</f>
        <v>49.234907714034449</v>
      </c>
      <c r="K43" s="6">
        <f>IF(ISNUMBER('[1]Cw Summary'!F43),'[1]Cw Summary'!F43,"")</f>
        <v>3.6741633333333336E-2</v>
      </c>
    </row>
    <row r="44" spans="1:11" x14ac:dyDescent="0.3">
      <c r="A44" s="14" t="s">
        <v>53</v>
      </c>
      <c r="B44" s="15" t="str">
        <f>'[1]Physical-Chemical Constants'!B51</f>
        <v>12789-03-6</v>
      </c>
      <c r="C44" s="16">
        <f>IF(ISNUMBER('[1]SSL - Resident'!S45),'[1]SSL - Resident'!S45,"")</f>
        <v>17.700783528595647</v>
      </c>
      <c r="D44" s="16">
        <f>IF(ISNUMBER('[1]SSL - Resident'!AA45),'[1]SSL - Resident'!AA45,"")</f>
        <v>35.308001857297633</v>
      </c>
      <c r="E44" s="16">
        <f>IF(ISNUMBER('[1]SSL - Indust'!R45),'[1]SSL - Indust'!R45,"")</f>
        <v>88.998613206540824</v>
      </c>
      <c r="F44" s="16">
        <f>IF(ISNUMBER('[1]SSL - Indust'!Y45),'[1]SSL - Indust'!Y45,"")</f>
        <v>556.22500215924606</v>
      </c>
      <c r="G44" s="16">
        <f>IF(ISNUMBER('[1]SSL - Constrc'!R45),'[1]SSL - Constrc'!R45,"")</f>
        <v>622.54147291550385</v>
      </c>
      <c r="H44" s="16">
        <f>IF(ISNUMBER('[1]SSL - Constrc'!Y45),'[1]SSL - Constrc'!Y45,"")</f>
        <v>153.46244924358447</v>
      </c>
      <c r="I44" s="16">
        <f>IF(ISNUMBER('[1]SSL - Tap Water'!U45),'[1]SSL - Tap Water'!U45,"")</f>
        <v>0.44840294840294842</v>
      </c>
      <c r="J44" s="16">
        <f>IF(ISNUMBER('[1]SSL - Tap Water'!AB45),'[1]SSL - Tap Water'!AB45,"")</f>
        <v>1.2744413407821229</v>
      </c>
      <c r="K44" s="17">
        <f>IF(ISNUMBER('[1]Cw Summary'!F44),'[1]Cw Summary'!F44,"")</f>
        <v>2.0337423664533332</v>
      </c>
    </row>
    <row r="45" spans="1:11" x14ac:dyDescent="0.3">
      <c r="A45" s="5" t="s">
        <v>54</v>
      </c>
      <c r="B45" s="3" t="str">
        <f>'[1]Physical-Chemical Constants'!B52</f>
        <v>532-27-4</v>
      </c>
      <c r="C45" s="4" t="str">
        <f>IF(ISNUMBER('[1]SSL - Resident'!S46),'[1]SSL - Resident'!S46,"")</f>
        <v/>
      </c>
      <c r="D45" s="4">
        <f>IF(ISNUMBER('[1]SSL - Resident'!AA46),'[1]SSL - Resident'!AA46,"")</f>
        <v>172253.89755295942</v>
      </c>
      <c r="E45" s="4" t="str">
        <f>IF(ISNUMBER('[1]SSL - Indust'!R46),'[1]SSL - Indust'!R46,"")</f>
        <v/>
      </c>
      <c r="F45" s="4">
        <f>IF(ISNUMBER('[1]SSL - Indust'!Y46),'[1]SSL - Indust'!Y46,"")</f>
        <v>811971.2342563743</v>
      </c>
      <c r="G45" s="4" t="str">
        <f>IF(ISNUMBER('[1]SSL - Constrc'!R46),'[1]SSL - Constrc'!R46,"")</f>
        <v/>
      </c>
      <c r="H45" s="4">
        <f>IF(ISNUMBER('[1]SSL - Constrc'!Y46),'[1]SSL - Constrc'!Y46,"")</f>
        <v>280.93202988500906</v>
      </c>
      <c r="I45" s="4" t="str">
        <f>IF(ISNUMBER('[1]SSL - Tap Water'!U46),'[1]SSL - Tap Water'!U46,"")</f>
        <v/>
      </c>
      <c r="J45" s="4" t="str">
        <f>IF(ISNUMBER('[1]SSL - Tap Water'!AB46),'[1]SSL - Tap Water'!AB46,"")</f>
        <v/>
      </c>
      <c r="K45" s="6" t="str">
        <f>IF(ISNUMBER('[1]Cw Summary'!F45),'[1]Cw Summary'!F45,"")</f>
        <v/>
      </c>
    </row>
    <row r="46" spans="1:11" x14ac:dyDescent="0.3">
      <c r="A46" s="14" t="s">
        <v>55</v>
      </c>
      <c r="B46" s="15" t="str">
        <f>'[1]Physical-Chemical Constants'!B53</f>
        <v>126-99-8</v>
      </c>
      <c r="C46" s="16">
        <f>IF(ISNUMBER('[1]SSL - Resident'!S47),'[1]SSL - Resident'!S47,"")</f>
        <v>0.1748108569002049</v>
      </c>
      <c r="D46" s="16">
        <f>IF(ISNUMBER('[1]SSL - Resident'!AA47),'[1]SSL - Resident'!AA47,"")</f>
        <v>38.011195981653088</v>
      </c>
      <c r="E46" s="16">
        <f>IF(ISNUMBER('[1]SSL - Indust'!R47),'[1]SSL - Indust'!R47,"")</f>
        <v>0.84841535882232777</v>
      </c>
      <c r="F46" s="16">
        <f>IF(ISNUMBER('[1]SSL - Indust'!Y47),'[1]SSL - Indust'!Y47,"")</f>
        <v>182.34953605648801</v>
      </c>
      <c r="G46" s="16">
        <f>IF(ISNUMBER('[1]SSL - Constrc'!R47),'[1]SSL - Constrc'!R47,"")</f>
        <v>3.9465567005710129</v>
      </c>
      <c r="H46" s="16">
        <f>IF(ISNUMBER('[1]SSL - Constrc'!Y47),'[1]SSL - Constrc'!Y47,"")</f>
        <v>33.971337034275969</v>
      </c>
      <c r="I46" s="16">
        <f>IF(ISNUMBER('[1]SSL - Tap Water'!U47),'[1]SSL - Tap Water'!U47,"")</f>
        <v>0.18717948717948718</v>
      </c>
      <c r="J46" s="16">
        <f>IF(ISNUMBER('[1]SSL - Tap Water'!AB47),'[1]SSL - Tap Water'!AB47,"")</f>
        <v>36.967817304168584</v>
      </c>
      <c r="K46" s="17">
        <f>IF(ISNUMBER('[1]Cw Summary'!F46),'[1]Cw Summary'!F46,"")</f>
        <v>1.9656142222222225E-3</v>
      </c>
    </row>
    <row r="47" spans="1:11" x14ac:dyDescent="0.3">
      <c r="A47" s="5" t="s">
        <v>56</v>
      </c>
      <c r="B47" s="3" t="str">
        <f>'[1]Physical-Chemical Constants'!B54</f>
        <v>75-68-3</v>
      </c>
      <c r="C47" s="4" t="str">
        <f>IF(ISNUMBER('[1]SSL - Resident'!S48),'[1]SSL - Resident'!S48,"")</f>
        <v/>
      </c>
      <c r="D47" s="4">
        <f>IF(ISNUMBER('[1]SSL - Resident'!AA48),'[1]SSL - Resident'!AA48,"")</f>
        <v>109287.10417171175</v>
      </c>
      <c r="E47" s="4" t="str">
        <f>IF(ISNUMBER('[1]SSL - Indust'!R48),'[1]SSL - Indust'!R48,"")</f>
        <v/>
      </c>
      <c r="F47" s="4">
        <f>IF(ISNUMBER('[1]SSL - Indust'!Y48),'[1]SSL - Indust'!Y48,"")</f>
        <v>515158.0668026816</v>
      </c>
      <c r="G47" s="4" t="str">
        <f>IF(ISNUMBER('[1]SSL - Constrc'!R48),'[1]SSL - Constrc'!R48,"")</f>
        <v/>
      </c>
      <c r="H47" s="4">
        <f>IF(ISNUMBER('[1]SSL - Constrc'!Y48),'[1]SSL - Constrc'!Y48,"")</f>
        <v>95756.03658169444</v>
      </c>
      <c r="I47" s="4" t="str">
        <f>IF(ISNUMBER('[1]SSL - Tap Water'!U48),'[1]SSL - Tap Water'!U48,"")</f>
        <v/>
      </c>
      <c r="J47" s="4">
        <f>IF(ISNUMBER('[1]SSL - Tap Water'!AB48),'[1]SSL - Tap Water'!AB48,"")</f>
        <v>104285.71428571429</v>
      </c>
      <c r="K47" s="6">
        <f>IF(ISNUMBER('[1]Cw Summary'!F47),'[1]Cw Summary'!F47,"")</f>
        <v>1068.7040095238099</v>
      </c>
    </row>
    <row r="48" spans="1:11" x14ac:dyDescent="0.3">
      <c r="A48" s="14" t="s">
        <v>57</v>
      </c>
      <c r="B48" s="15" t="str">
        <f>'[1]Physical-Chemical Constants'!B55</f>
        <v>108-90-7</v>
      </c>
      <c r="C48" s="16" t="str">
        <f>IF(ISNUMBER('[1]SSL - Resident'!S49),'[1]SSL - Resident'!S49,"")</f>
        <v/>
      </c>
      <c r="D48" s="16">
        <f>IF(ISNUMBER('[1]SSL - Resident'!AA49),'[1]SSL - Resident'!AA49,"")</f>
        <v>378.4101248218866</v>
      </c>
      <c r="E48" s="16" t="str">
        <f>IF(ISNUMBER('[1]SSL - Indust'!R49),'[1]SSL - Indust'!R49,"")</f>
        <v/>
      </c>
      <c r="F48" s="16">
        <f>IF(ISNUMBER('[1]SSL - Indust'!Y49),'[1]SSL - Indust'!Y49,"")</f>
        <v>2157.3707570592715</v>
      </c>
      <c r="G48" s="16" t="str">
        <f>IF(ISNUMBER('[1]SSL - Constrc'!R49),'[1]SSL - Constrc'!R49,"")</f>
        <v/>
      </c>
      <c r="H48" s="16">
        <f>IF(ISNUMBER('[1]SSL - Constrc'!Y49),'[1]SSL - Constrc'!Y49,"")</f>
        <v>411.62608746240318</v>
      </c>
      <c r="I48" s="16" t="str">
        <f>IF(ISNUMBER('[1]SSL - Tap Water'!U49),'[1]SSL - Tap Water'!U49,"")</f>
        <v/>
      </c>
      <c r="J48" s="16">
        <f>IF(ISNUMBER('[1]SSL - Tap Water'!AB49),'[1]SSL - Tap Water'!AB49,"")</f>
        <v>77.57247393621526</v>
      </c>
      <c r="K48" s="17">
        <f>IF(ISNUMBER('[1]Cw Summary'!F48),'[1]Cw Summary'!F48,"")</f>
        <v>1.0772689333333334</v>
      </c>
    </row>
    <row r="49" spans="1:11" x14ac:dyDescent="0.3">
      <c r="A49" s="5" t="s">
        <v>58</v>
      </c>
      <c r="B49" s="3" t="str">
        <f>'[1]Physical-Chemical Constants'!B56</f>
        <v>109-69-3</v>
      </c>
      <c r="C49" s="4" t="str">
        <f>IF(ISNUMBER('[1]SSL - Resident'!S50),'[1]SSL - Resident'!S50,"")</f>
        <v/>
      </c>
      <c r="D49" s="4">
        <f>IF(ISNUMBER('[1]SSL - Resident'!AA50),'[1]SSL - Resident'!AA50,"")</f>
        <v>3128.5714285714294</v>
      </c>
      <c r="E49" s="4" t="str">
        <f>IF(ISNUMBER('[1]SSL - Indust'!R50),'[1]SSL - Indust'!R50,"")</f>
        <v/>
      </c>
      <c r="F49" s="4">
        <f>IF(ISNUMBER('[1]SSL - Indust'!Y50),'[1]SSL - Indust'!Y50,"")</f>
        <v>51911.111111111109</v>
      </c>
      <c r="G49" s="4" t="str">
        <f>IF(ISNUMBER('[1]SSL - Constrc'!R50),'[1]SSL - Constrc'!R50,"")</f>
        <v/>
      </c>
      <c r="H49" s="4">
        <f>IF(ISNUMBER('[1]SSL - Constrc'!Y50),'[1]SSL - Constrc'!Y50,"")</f>
        <v>14157.575757575758</v>
      </c>
      <c r="I49" s="4" t="str">
        <f>IF(ISNUMBER('[1]SSL - Tap Water'!U50),'[1]SSL - Tap Water'!U50,"")</f>
        <v/>
      </c>
      <c r="J49" s="4">
        <f>IF(ISNUMBER('[1]SSL - Tap Water'!AB50),'[1]SSL - Tap Water'!AB50,"")</f>
        <v>630.61178008214654</v>
      </c>
      <c r="K49" s="6">
        <f>IF(ISNUMBER('[1]Cw Summary'!F49),'[1]Cw Summary'!F49,"")</f>
        <v>4.5301594772043874</v>
      </c>
    </row>
    <row r="50" spans="1:11" x14ac:dyDescent="0.3">
      <c r="A50" s="14" t="s">
        <v>59</v>
      </c>
      <c r="B50" s="15" t="str">
        <f>'[1]Physical-Chemical Constants'!B57</f>
        <v>75-45-6</v>
      </c>
      <c r="C50" s="16" t="str">
        <f>IF(ISNUMBER('[1]SSL - Resident'!S51),'[1]SSL - Resident'!S51,"")</f>
        <v/>
      </c>
      <c r="D50" s="16">
        <f>IF(ISNUMBER('[1]SSL - Resident'!AA51),'[1]SSL - Resident'!AA51,"")</f>
        <v>102484.50526828947</v>
      </c>
      <c r="E50" s="16" t="str">
        <f>IF(ISNUMBER('[1]SSL - Indust'!R51),'[1]SSL - Indust'!R51,"")</f>
        <v/>
      </c>
      <c r="F50" s="16">
        <f>IF(ISNUMBER('[1]SSL - Indust'!Y51),'[1]SSL - Indust'!Y51,"")</f>
        <v>483091.94402560696</v>
      </c>
      <c r="G50" s="16" t="str">
        <f>IF(ISNUMBER('[1]SSL - Constrc'!R51),'[1]SSL - Constrc'!R51,"")</f>
        <v/>
      </c>
      <c r="H50" s="16">
        <f>IF(ISNUMBER('[1]SSL - Constrc'!Y51),'[1]SSL - Constrc'!Y51,"")</f>
        <v>89796.822810662721</v>
      </c>
      <c r="I50" s="16" t="str">
        <f>IF(ISNUMBER('[1]SSL - Tap Water'!U51),'[1]SSL - Tap Water'!U51,"")</f>
        <v/>
      </c>
      <c r="J50" s="16">
        <f>IF(ISNUMBER('[1]SSL - Tap Water'!AB51),'[1]SSL - Tap Water'!AB51,"")</f>
        <v>104285.71428571429</v>
      </c>
      <c r="K50" s="17">
        <f>IF(ISNUMBER('[1]Cw Summary'!F50),'[1]Cw Summary'!F50,"")</f>
        <v>854.55468571428582</v>
      </c>
    </row>
    <row r="51" spans="1:11" x14ac:dyDescent="0.3">
      <c r="A51" s="5" t="s">
        <v>60</v>
      </c>
      <c r="B51" s="3" t="str">
        <f>'[1]Physical-Chemical Constants'!B58</f>
        <v>67-66-3</v>
      </c>
      <c r="C51" s="4">
        <f>IF(ISNUMBER('[1]SSL - Resident'!S52),'[1]SSL - Resident'!S52,"")</f>
        <v>5.8994291148565248</v>
      </c>
      <c r="D51" s="4">
        <f>IF(ISNUMBER('[1]SSL - Resident'!AA52),'[1]SSL - Resident'!AA52,"")</f>
        <v>305.75464453506282</v>
      </c>
      <c r="E51" s="4">
        <f>IF(ISNUMBER('[1]SSL - Indust'!R52),'[1]SSL - Indust'!R52,"")</f>
        <v>28.664906502577761</v>
      </c>
      <c r="F51" s="4">
        <f>IF(ISNUMBER('[1]SSL - Indust'!Y52),'[1]SSL - Indust'!Y52,"")</f>
        <v>2001.3787293108819</v>
      </c>
      <c r="G51" s="4">
        <f>IF(ISNUMBER('[1]SSL - Constrc'!R52),'[1]SSL - Constrc'!R52,"")</f>
        <v>133.9387408432994</v>
      </c>
      <c r="H51" s="4">
        <f>IF(ISNUMBER('[1]SSL - Constrc'!Y52),'[1]SSL - Constrc'!Y52,"")</f>
        <v>391.12791279742424</v>
      </c>
      <c r="I51" s="4">
        <f>IF(ISNUMBER('[1]SSL - Tap Water'!U52),'[1]SSL - Tap Water'!U52,"")</f>
        <v>2.2931549900396022</v>
      </c>
      <c r="J51" s="4">
        <f>IF(ISNUMBER('[1]SSL - Tap Water'!AB52),'[1]SSL - Tap Water'!AB52,"")</f>
        <v>97.199193228210973</v>
      </c>
      <c r="K51" s="6">
        <f>IF(ISNUMBER('[1]Cw Summary'!F51),'[1]Cw Summary'!F51,"")</f>
        <v>1.0920765390025277E-2</v>
      </c>
    </row>
    <row r="52" spans="1:11" x14ac:dyDescent="0.3">
      <c r="A52" s="14" t="s">
        <v>61</v>
      </c>
      <c r="B52" s="15" t="str">
        <f>'[1]Physical-Chemical Constants'!B59</f>
        <v>74-87-3</v>
      </c>
      <c r="C52" s="16">
        <f>IF(ISNUMBER('[1]SSL - Resident'!S53),'[1]SSL - Resident'!S53,"")</f>
        <v>41.141507582379788</v>
      </c>
      <c r="D52" s="16">
        <f>IF(ISNUMBER('[1]SSL - Resident'!AA53),'[1]SSL - Resident'!AA53,"")</f>
        <v>268.1855718766484</v>
      </c>
      <c r="E52" s="16">
        <f>IF(ISNUMBER('[1]SSL - Indust'!R53),'[1]SSL - Indust'!R53,"")</f>
        <v>200.7767035392113</v>
      </c>
      <c r="F52" s="16">
        <f>IF(ISNUMBER('[1]SSL - Indust'!Y53),'[1]SSL - Indust'!Y53,"")</f>
        <v>1264.174412886558</v>
      </c>
      <c r="G52" s="16">
        <f>IF(ISNUMBER('[1]SSL - Constrc'!R53),'[1]SSL - Constrc'!R53,"")</f>
        <v>955.67566617302327</v>
      </c>
      <c r="H52" s="16">
        <f>IF(ISNUMBER('[1]SSL - Constrc'!Y53),'[1]SSL - Constrc'!Y53,"")</f>
        <v>234.96352341942821</v>
      </c>
      <c r="I52" s="16">
        <f>IF(ISNUMBER('[1]SSL - Tap Water'!U53),'[1]SSL - Tap Water'!U53,"")</f>
        <v>20.320941267622029</v>
      </c>
      <c r="J52" s="16">
        <f>IF(ISNUMBER('[1]SSL - Tap Water'!AB53),'[1]SSL - Tap Water'!AB53,"")</f>
        <v>187.71428571428572</v>
      </c>
      <c r="K52" s="17">
        <f>IF(ISNUMBER('[1]Cw Summary'!F52),'[1]Cw Summary'!F52,"")</f>
        <v>9.5161721605209568E-2</v>
      </c>
    </row>
    <row r="53" spans="1:11" x14ac:dyDescent="0.3">
      <c r="A53" s="5" t="s">
        <v>62</v>
      </c>
      <c r="B53" s="3" t="str">
        <f>'[1]Physical-Chemical Constants'!B60</f>
        <v>91-58-7</v>
      </c>
      <c r="C53" s="4" t="str">
        <f>IF(ISNUMBER('[1]SSL - Resident'!S54),'[1]SSL - Resident'!S54,"")</f>
        <v/>
      </c>
      <c r="D53" s="4">
        <f>IF(ISNUMBER('[1]SSL - Resident'!AA54),'[1]SSL - Resident'!AA54,"")</f>
        <v>6257.1428571428587</v>
      </c>
      <c r="E53" s="4" t="str">
        <f>IF(ISNUMBER('[1]SSL - Indust'!R54),'[1]SSL - Indust'!R54,"")</f>
        <v/>
      </c>
      <c r="F53" s="4">
        <f>IF(ISNUMBER('[1]SSL - Indust'!Y54),'[1]SSL - Indust'!Y54,"")</f>
        <v>103822.22222222222</v>
      </c>
      <c r="G53" s="4" t="str">
        <f>IF(ISNUMBER('[1]SSL - Constrc'!R54),'[1]SSL - Constrc'!R54,"")</f>
        <v/>
      </c>
      <c r="H53" s="4">
        <f>IF(ISNUMBER('[1]SSL - Constrc'!Y54),'[1]SSL - Constrc'!Y54,"")</f>
        <v>28315.151515151516</v>
      </c>
      <c r="I53" s="4" t="str">
        <f>IF(ISNUMBER('[1]SSL - Tap Water'!U54),'[1]SSL - Tap Water'!U54,"")</f>
        <v/>
      </c>
      <c r="J53" s="4">
        <f>IF(ISNUMBER('[1]SSL - Tap Water'!AB54),'[1]SSL - Tap Water'!AB54,"")</f>
        <v>732.56186553179589</v>
      </c>
      <c r="K53" s="6">
        <f>IF(ISNUMBER('[1]Cw Summary'!F53),'[1]Cw Summary'!F53,"")</f>
        <v>57.019982297275689</v>
      </c>
    </row>
    <row r="54" spans="1:11" x14ac:dyDescent="0.3">
      <c r="A54" s="14" t="s">
        <v>63</v>
      </c>
      <c r="B54" s="15" t="str">
        <f>'[1]Physical-Chemical Constants'!B61</f>
        <v>88-73-3</v>
      </c>
      <c r="C54" s="16">
        <f>IF(ISNUMBER('[1]SSL - Resident'!S55),'[1]SSL - Resident'!S55,"")</f>
        <v>17.751709513943609</v>
      </c>
      <c r="D54" s="16">
        <f>IF(ISNUMBER('[1]SSL - Resident'!AA55),'[1]SSL - Resident'!AA55,"")</f>
        <v>184.31021239527198</v>
      </c>
      <c r="E54" s="16">
        <f>IF(ISNUMBER('[1]SSL - Indust'!R55),'[1]SSL - Indust'!R55,"")</f>
        <v>85.516750865522411</v>
      </c>
      <c r="F54" s="16">
        <f>IF(ISNUMBER('[1]SSL - Indust'!Y55),'[1]SSL - Indust'!Y55,"")</f>
        <v>2721.1174455818327</v>
      </c>
      <c r="G54" s="16">
        <f>IF(ISNUMBER('[1]SSL - Constrc'!R55),'[1]SSL - Constrc'!R55,"")</f>
        <v>627.81233202795067</v>
      </c>
      <c r="H54" s="16">
        <f>IF(ISNUMBER('[1]SSL - Constrc'!Y55),'[1]SSL - Constrc'!Y55,"")</f>
        <v>83.909445165650737</v>
      </c>
      <c r="I54" s="16">
        <f>IF(ISNUMBER('[1]SSL - Tap Water'!U55),'[1]SSL - Tap Water'!U55,"")</f>
        <v>2.3571110259990822</v>
      </c>
      <c r="J54" s="16">
        <f>IF(ISNUMBER('[1]SSL - Tap Water'!AB55),'[1]SSL - Tap Water'!AB55,"")</f>
        <v>54.850368961634601</v>
      </c>
      <c r="K54" s="17">
        <f>IF(ISNUMBER('[1]Cw Summary'!F54),'[1]Cw Summary'!F54,"")</f>
        <v>3.4379715814438827E-2</v>
      </c>
    </row>
    <row r="55" spans="1:11" x14ac:dyDescent="0.3">
      <c r="A55" s="5" t="s">
        <v>64</v>
      </c>
      <c r="B55" s="3" t="str">
        <f>'[1]Physical-Chemical Constants'!B62</f>
        <v>100-00-5</v>
      </c>
      <c r="C55" s="4">
        <f>IF(ISNUMBER('[1]SSL - Resident'!S56),'[1]SSL - Resident'!S56,"")</f>
        <v>845.31950066398122</v>
      </c>
      <c r="D55" s="4">
        <f>IF(ISNUMBER('[1]SSL - Resident'!AA56),'[1]SSL - Resident'!AA56,"")</f>
        <v>61.633480249960961</v>
      </c>
      <c r="E55" s="4">
        <f>IF(ISNUMBER('[1]SSL - Indust'!R56),'[1]SSL - Indust'!R56,"")</f>
        <v>4072.2262316915439</v>
      </c>
      <c r="F55" s="4">
        <f>IF(ISNUMBER('[1]SSL - Indust'!Y56),'[1]SSL - Indust'!Y56,"")</f>
        <v>916.19920889835771</v>
      </c>
      <c r="G55" s="4">
        <f>IF(ISNUMBER('[1]SSL - Constrc'!R56),'[1]SSL - Constrc'!R56,"")</f>
        <v>29895.825334664318</v>
      </c>
      <c r="H55" s="4">
        <f>IF(ISNUMBER('[1]SSL - Constrc'!Y56),'[1]SSL - Constrc'!Y56,"")</f>
        <v>256.76653097852665</v>
      </c>
      <c r="I55" s="4">
        <f>IF(ISNUMBER('[1]SSL - Tap Water'!U56),'[1]SSL - Tap Water'!U56,"")</f>
        <v>109.62786568166327</v>
      </c>
      <c r="J55" s="4">
        <f>IF(ISNUMBER('[1]SSL - Tap Water'!AB56),'[1]SSL - Tap Water'!AB56,"")</f>
        <v>17.874940777646792</v>
      </c>
      <c r="K55" s="6">
        <f>IF(ISNUMBER('[1]Cw Summary'!F55),'[1]Cw Summary'!F55,"")</f>
        <v>0.25673993923533511</v>
      </c>
    </row>
    <row r="56" spans="1:11" x14ac:dyDescent="0.3">
      <c r="A56" s="14" t="s">
        <v>65</v>
      </c>
      <c r="B56" s="15" t="str">
        <f>'[1]Physical-Chemical Constants'!B63</f>
        <v>95-57-8</v>
      </c>
      <c r="C56" s="16" t="str">
        <f>IF(ISNUMBER('[1]SSL - Resident'!S57),'[1]SSL - Resident'!S57,"")</f>
        <v/>
      </c>
      <c r="D56" s="16">
        <f>IF(ISNUMBER('[1]SSL - Resident'!AA57),'[1]SSL - Resident'!AA57,"")</f>
        <v>391.07142857142867</v>
      </c>
      <c r="E56" s="16" t="str">
        <f>IF(ISNUMBER('[1]SSL - Indust'!R57),'[1]SSL - Indust'!R57,"")</f>
        <v/>
      </c>
      <c r="F56" s="16">
        <f>IF(ISNUMBER('[1]SSL - Indust'!Y57),'[1]SSL - Indust'!Y57,"")</f>
        <v>6488.8888888888887</v>
      </c>
      <c r="G56" s="16" t="str">
        <f>IF(ISNUMBER('[1]SSL - Constrc'!R57),'[1]SSL - Constrc'!R57,"")</f>
        <v/>
      </c>
      <c r="H56" s="16">
        <f>IF(ISNUMBER('[1]SSL - Constrc'!Y57),'[1]SSL - Constrc'!Y57,"")</f>
        <v>1769.6969696969697</v>
      </c>
      <c r="I56" s="16" t="str">
        <f>IF(ISNUMBER('[1]SSL - Tap Water'!U57),'[1]SSL - Tap Water'!U57,"")</f>
        <v/>
      </c>
      <c r="J56" s="16">
        <f>IF(ISNUMBER('[1]SSL - Tap Water'!AB57),'[1]SSL - Tap Water'!AB57,"")</f>
        <v>90.999483220765782</v>
      </c>
      <c r="K56" s="17">
        <f>IF(ISNUMBER('[1]Cw Summary'!F56),'[1]Cw Summary'!F56,"")</f>
        <v>1.1522998404957048</v>
      </c>
    </row>
    <row r="57" spans="1:11" x14ac:dyDescent="0.3">
      <c r="A57" s="5" t="s">
        <v>66</v>
      </c>
      <c r="B57" s="3" t="str">
        <f>'[1]Physical-Chemical Constants'!B64</f>
        <v>75-29-6</v>
      </c>
      <c r="C57" s="4" t="str">
        <f>IF(ISNUMBER('[1]SSL - Resident'!S58),'[1]SSL - Resident'!S58,"")</f>
        <v/>
      </c>
      <c r="D57" s="4">
        <f>IF(ISNUMBER('[1]SSL - Resident'!AA58),'[1]SSL - Resident'!AA58,"")</f>
        <v>286.35524857527355</v>
      </c>
      <c r="E57" s="4" t="str">
        <f>IF(ISNUMBER('[1]SSL - Indust'!R58),'[1]SSL - Indust'!R58,"")</f>
        <v/>
      </c>
      <c r="F57" s="4">
        <f>IF(ISNUMBER('[1]SSL - Indust'!Y58),'[1]SSL - Indust'!Y58,"")</f>
        <v>1349.8227205568451</v>
      </c>
      <c r="G57" s="4" t="str">
        <f>IF(ISNUMBER('[1]SSL - Constrc'!R58),'[1]SSL - Constrc'!R58,"")</f>
        <v/>
      </c>
      <c r="H57" s="4">
        <f>IF(ISNUMBER('[1]SSL - Constrc'!Y58),'[1]SSL - Constrc'!Y58,"")</f>
        <v>250.88511790192092</v>
      </c>
      <c r="I57" s="4" t="str">
        <f>IF(ISNUMBER('[1]SSL - Tap Water'!U58),'[1]SSL - Tap Water'!U58,"")</f>
        <v/>
      </c>
      <c r="J57" s="4">
        <f>IF(ISNUMBER('[1]SSL - Tap Water'!AB58),'[1]SSL - Tap Water'!AB58,"")</f>
        <v>208.57142857142861</v>
      </c>
      <c r="K57" s="6">
        <f>IF(ISNUMBER('[1]Cw Summary'!F57),'[1]Cw Summary'!F57,"")</f>
        <v>1.2613565714285717</v>
      </c>
    </row>
    <row r="58" spans="1:11" x14ac:dyDescent="0.3">
      <c r="A58" s="14" t="s">
        <v>67</v>
      </c>
      <c r="B58" s="15" t="str">
        <f>'[1]Physical-Chemical Constants'!B65</f>
        <v>95-49-8</v>
      </c>
      <c r="C58" s="16" t="str">
        <f>IF(ISNUMBER('[1]SSL - Resident'!S59),'[1]SSL - Resident'!S59,"")</f>
        <v/>
      </c>
      <c r="D58" s="16">
        <f>IF(ISNUMBER('[1]SSL - Resident'!AA59),'[1]SSL - Resident'!AA59,"")</f>
        <v>1564.2857142857147</v>
      </c>
      <c r="E58" s="16" t="str">
        <f>IF(ISNUMBER('[1]SSL - Indust'!R59),'[1]SSL - Indust'!R59,"")</f>
        <v/>
      </c>
      <c r="F58" s="16">
        <f>IF(ISNUMBER('[1]SSL - Indust'!Y59),'[1]SSL - Indust'!Y59,"")</f>
        <v>25955.555555555555</v>
      </c>
      <c r="G58" s="16" t="str">
        <f>IF(ISNUMBER('[1]SSL - Constrc'!R59),'[1]SSL - Constrc'!R59,"")</f>
        <v/>
      </c>
      <c r="H58" s="16">
        <f>IF(ISNUMBER('[1]SSL - Constrc'!Y59),'[1]SSL - Constrc'!Y59,"")</f>
        <v>7078.787878787879</v>
      </c>
      <c r="I58" s="16" t="str">
        <f>IF(ISNUMBER('[1]SSL - Tap Water'!U59),'[1]SSL - Tap Water'!U59,"")</f>
        <v/>
      </c>
      <c r="J58" s="16">
        <f>IF(ISNUMBER('[1]SSL - Tap Water'!AB59),'[1]SSL - Tap Water'!AB59,"")</f>
        <v>233.13250461185663</v>
      </c>
      <c r="K58" s="17">
        <f>IF(ISNUMBER('[1]Cw Summary'!F58),'[1]Cw Summary'!F58,"")</f>
        <v>3.5635326004509182</v>
      </c>
    </row>
    <row r="59" spans="1:11" x14ac:dyDescent="0.3">
      <c r="A59" s="5" t="s">
        <v>68</v>
      </c>
      <c r="B59" s="3" t="str">
        <f>'[1]Physical-Chemical Constants'!B66</f>
        <v>16065-83-1</v>
      </c>
      <c r="C59" s="4" t="str">
        <f>IF(ISNUMBER('[1]SSL - Resident'!S60),'[1]SSL - Resident'!S60,"")</f>
        <v/>
      </c>
      <c r="D59" s="4">
        <f>IF(ISNUMBER('[1]SSL - Resident'!AA60),'[1]SSL - Resident'!AA60,"")</f>
        <v>117321.42857142858</v>
      </c>
      <c r="E59" s="4" t="str">
        <f>IF(ISNUMBER('[1]SSL - Indust'!R60),'[1]SSL - Indust'!R60,"")</f>
        <v/>
      </c>
      <c r="F59" s="4">
        <f>IF(ISNUMBER('[1]SSL - Indust'!Y60),'[1]SSL - Indust'!Y60,"")</f>
        <v>1946666.6666666667</v>
      </c>
      <c r="G59" s="4" t="str">
        <f>IF(ISNUMBER('[1]SSL - Constrc'!R60),'[1]SSL - Constrc'!R60,"")</f>
        <v/>
      </c>
      <c r="H59" s="4">
        <f>IF(ISNUMBER('[1]SSL - Constrc'!Y60),'[1]SSL - Constrc'!Y60,"")</f>
        <v>530909.09090909094</v>
      </c>
      <c r="I59" s="4" t="str">
        <f>IF(ISNUMBER('[1]SSL - Tap Water'!U60),'[1]SSL - Tap Water'!U60,"")</f>
        <v/>
      </c>
      <c r="J59" s="4">
        <f>IF(ISNUMBER('[1]SSL - Tap Water'!AB60),'[1]SSL - Tap Water'!AB60,"")</f>
        <v>13640.670916085801</v>
      </c>
      <c r="K59" s="6">
        <f>IF(ISNUMBER('[1]Cw Summary'!F59),'[1]Cw Summary'!F59,"")</f>
        <v>491064200.26674801</v>
      </c>
    </row>
    <row r="60" spans="1:11" x14ac:dyDescent="0.3">
      <c r="A60" s="14" t="s">
        <v>69</v>
      </c>
      <c r="B60" s="15" t="str">
        <f>'[1]Physical-Chemical Constants'!B67</f>
        <v>18540-29-9</v>
      </c>
      <c r="C60" s="16">
        <f>IF(ISNUMBER('[1]SSL - Resident'!S61),'[1]SSL - Resident'!S61,"")</f>
        <v>3.0488909036619316</v>
      </c>
      <c r="D60" s="16">
        <f>IF(ISNUMBER('[1]SSL - Resident'!AA61),'[1]SSL - Resident'!AA61,"")</f>
        <v>234.54700773542223</v>
      </c>
      <c r="E60" s="16">
        <f>IF(ISNUMBER('[1]SSL - Indust'!R61),'[1]SSL - Indust'!R61,"")</f>
        <v>72.088980064989244</v>
      </c>
      <c r="F60" s="16">
        <f>IF(ISNUMBER('[1]SSL - Indust'!Y61),'[1]SSL - Indust'!Y61,"")</f>
        <v>3887.7409167560031</v>
      </c>
      <c r="G60" s="16">
        <f>IF(ISNUMBER('[1]SSL - Constrc'!R61),'[1]SSL - Constrc'!R61,"")</f>
        <v>66.893727815680293</v>
      </c>
      <c r="H60" s="16">
        <f>IF(ISNUMBER('[1]SSL - Constrc'!Y61),'[1]SSL - Constrc'!Y61,"")</f>
        <v>497.59789972828008</v>
      </c>
      <c r="I60" s="16">
        <f>IF(ISNUMBER('[1]SSL - Tap Water'!U61),'[1]SSL - Tap Water'!U61,"")</f>
        <v>0.50102951269732343</v>
      </c>
      <c r="J60" s="16">
        <f>IF(ISNUMBER('[1]SSL - Tap Water'!AB61),'[1]SSL - Tap Water'!AB61,"")</f>
        <v>26.69767021852989</v>
      </c>
      <c r="K60" s="17">
        <f>IF(ISNUMBER('[1]Cw Summary'!F60),'[1]Cw Summary'!F60,"")</f>
        <v>0.19212811713566696</v>
      </c>
    </row>
    <row r="61" spans="1:11" x14ac:dyDescent="0.3">
      <c r="A61" s="5" t="s">
        <v>70</v>
      </c>
      <c r="B61" s="3"/>
      <c r="C61" s="4">
        <f>IF(ISNUMBER('[1]SSL - Resident'!S62),'[1]SSL - Resident'!S62,"")</f>
        <v>96.603434090380574</v>
      </c>
      <c r="D61" s="4">
        <f>IF(ISNUMBER('[1]SSL - Resident'!AA62),'[1]SSL - Resident'!AA62,"")</f>
        <v>45183.070600678766</v>
      </c>
      <c r="E61" s="4">
        <f>IF(ISNUMBER('[1]SSL - Indust'!R62),'[1]SSL - Indust'!R62,"")</f>
        <v>504.62286045492482</v>
      </c>
      <c r="F61" s="4">
        <f>IF(ISNUMBER('[1]SSL - Indust'!Y62),'[1]SSL - Indust'!Y62,"")</f>
        <v>313930.94811845827</v>
      </c>
      <c r="G61" s="4">
        <f>IF(ISNUMBER('[1]SSL - Constrc'!R62),'[1]SSL - Constrc'!R62,"")</f>
        <v>468.25609470976207</v>
      </c>
      <c r="H61" s="4">
        <f>IF(ISNUMBER('[1]SSL - Constrc'!Y62),'[1]SSL - Constrc'!Y62,"")</f>
        <v>133.73785476677165</v>
      </c>
      <c r="I61" s="4">
        <f>IF(ISNUMBER('[1]SSL - Tap Water'!U62),'[1]SSL - Tap Water'!U62,"")</f>
        <v>5.7015547525899191</v>
      </c>
      <c r="J61" s="4">
        <f>IF(ISNUMBER('[1]SSL - Tap Water'!AB62),'[1]SSL - Tap Water'!AB62,"")</f>
        <v>11695.900976906712</v>
      </c>
      <c r="K61" s="6">
        <f>IF(ISNUMBER('[1]Cw Summary'!F61),'[1]Cw Summary'!F61,"")</f>
        <v>205255.9908586269</v>
      </c>
    </row>
    <row r="62" spans="1:11" x14ac:dyDescent="0.3">
      <c r="A62" s="14" t="s">
        <v>71</v>
      </c>
      <c r="B62" s="15" t="str">
        <f>'[1]Physical-Chemical Constants'!B69</f>
        <v>218-01-9</v>
      </c>
      <c r="C62" s="16">
        <f>IF(ISNUMBER('[1]SSL - Resident'!S63),'[1]SSL - Resident'!S63,"")</f>
        <v>153.06051682182689</v>
      </c>
      <c r="D62" s="16" t="str">
        <f>IF(ISNUMBER('[1]SSL - Resident'!AA63),'[1]SSL - Resident'!AA63,"")</f>
        <v/>
      </c>
      <c r="E62" s="16">
        <f>IF(ISNUMBER('[1]SSL - Indust'!R63),'[1]SSL - Indust'!R63,"")</f>
        <v>3229.4021291181921</v>
      </c>
      <c r="F62" s="16" t="str">
        <f>IF(ISNUMBER('[1]SSL - Indust'!Y63),'[1]SSL - Indust'!Y63,"")</f>
        <v/>
      </c>
      <c r="G62" s="16">
        <f>IF(ISNUMBER('[1]SSL - Constrc'!R63),'[1]SSL - Constrc'!R63,"")</f>
        <v>23126.379144765073</v>
      </c>
      <c r="H62" s="16" t="str">
        <f>IF(ISNUMBER('[1]SSL - Constrc'!Y63),'[1]SSL - Constrc'!Y63,"")</f>
        <v/>
      </c>
      <c r="I62" s="16">
        <f>IF(ISNUMBER('[1]SSL - Tap Water'!U63),'[1]SSL - Tap Water'!U63,"")</f>
        <v>34.317089910775572</v>
      </c>
      <c r="J62" s="16" t="str">
        <f>IF(ISNUMBER('[1]SSL - Tap Water'!AB63),'[1]SSL - Tap Water'!AB63,"")</f>
        <v/>
      </c>
      <c r="K62" s="17">
        <f>IF(ISNUMBER('[1]Cw Summary'!F62),'[1]Cw Summary'!F62,"")</f>
        <v>185.94602445806456</v>
      </c>
    </row>
    <row r="63" spans="1:11" x14ac:dyDescent="0.3">
      <c r="A63" s="5" t="s">
        <v>72</v>
      </c>
      <c r="B63" s="3" t="str">
        <f>'[1]Physical-Chemical Constants'!B70</f>
        <v>7440-48-4</v>
      </c>
      <c r="C63" s="4">
        <f>IF(ISNUMBER('[1]SSL - Resident'!S64),'[1]SSL - Resident'!S64,"")</f>
        <v>17176.314570807921</v>
      </c>
      <c r="D63" s="4">
        <f>IF(ISNUMBER('[1]SSL - Resident'!AA64),'[1]SSL - Resident'!AA64,"")</f>
        <v>23.448315162260421</v>
      </c>
      <c r="E63" s="4">
        <f>IF(ISNUMBER('[1]SSL - Indust'!R64),'[1]SSL - Indust'!R64,"")</f>
        <v>83362.380050321124</v>
      </c>
      <c r="F63" s="4">
        <f>IF(ISNUMBER('[1]SSL - Indust'!Y64),'[1]SSL - Indust'!Y64,"")</f>
        <v>388.40215560476543</v>
      </c>
      <c r="G63" s="4">
        <f>IF(ISNUMBER('[1]SSL - Constrc'!R64),'[1]SSL - Constrc'!R64,"")</f>
        <v>721.7806573622189</v>
      </c>
      <c r="H63" s="4">
        <f>IF(ISNUMBER('[1]SSL - Constrc'!Y64),'[1]SSL - Constrc'!Y64,"")</f>
        <v>36.743487062494616</v>
      </c>
      <c r="I63" s="4" t="str">
        <f>IF(ISNUMBER('[1]SSL - Tap Water'!U64),'[1]SSL - Tap Water'!U64,"")</f>
        <v/>
      </c>
      <c r="J63" s="4">
        <f>IF(ISNUMBER('[1]SSL - Tap Water'!AB64),'[1]SSL - Tap Water'!AB64,"")</f>
        <v>5.9790082510920559</v>
      </c>
      <c r="K63" s="6">
        <f>IF(ISNUMBER('[1]Cw Summary'!F63),'[1]Cw Summary'!F63,"")</f>
        <v>5.4018346545866356</v>
      </c>
    </row>
    <row r="64" spans="1:11" x14ac:dyDescent="0.3">
      <c r="A64" s="14" t="s">
        <v>73</v>
      </c>
      <c r="B64" s="15" t="str">
        <f>'[1]Physical-Chemical Constants'!B71</f>
        <v>7440-50-8</v>
      </c>
      <c r="C64" s="16" t="str">
        <f>IF(ISNUMBER('[1]SSL - Resident'!S65),'[1]SSL - Resident'!S65,"")</f>
        <v/>
      </c>
      <c r="D64" s="16">
        <f>IF(ISNUMBER('[1]SSL - Resident'!AA65),'[1]SSL - Resident'!AA65,"")</f>
        <v>3128.5714285714294</v>
      </c>
      <c r="E64" s="16" t="str">
        <f>IF(ISNUMBER('[1]SSL - Indust'!R65),'[1]SSL - Indust'!R65,"")</f>
        <v/>
      </c>
      <c r="F64" s="16">
        <f>IF(ISNUMBER('[1]SSL - Indust'!Y65),'[1]SSL - Indust'!Y65,"")</f>
        <v>51911.111111111109</v>
      </c>
      <c r="G64" s="16" t="str">
        <f>IF(ISNUMBER('[1]SSL - Constrc'!R65),'[1]SSL - Constrc'!R65,"")</f>
        <v/>
      </c>
      <c r="H64" s="16">
        <f>IF(ISNUMBER('[1]SSL - Constrc'!Y65),'[1]SSL - Constrc'!Y65,"")</f>
        <v>14157.575757575758</v>
      </c>
      <c r="I64" s="16" t="str">
        <f>IF(ISNUMBER('[1]SSL - Tap Water'!U65),'[1]SSL - Tap Water'!U65,"")</f>
        <v/>
      </c>
      <c r="J64" s="16">
        <f>IF(ISNUMBER('[1]SSL - Tap Water'!AB65),'[1]SSL - Tap Water'!AB65,"")</f>
        <v>789.82167902224</v>
      </c>
      <c r="K64" s="17">
        <f>IF(ISNUMBER('[1]Cw Summary'!F64),'[1]Cw Summary'!F64,"")</f>
        <v>914.50666666666666</v>
      </c>
    </row>
    <row r="65" spans="1:11" x14ac:dyDescent="0.3">
      <c r="A65" s="5" t="s">
        <v>74</v>
      </c>
      <c r="B65" s="3" t="str">
        <f>'[1]Physical-Chemical Constants'!B72</f>
        <v>123-73-9</v>
      </c>
      <c r="C65" s="4">
        <f>IF(ISNUMBER('[1]SSL - Resident'!S66),'[1]SSL - Resident'!S66,"")</f>
        <v>3.6591478696741859</v>
      </c>
      <c r="D65" s="4">
        <f>IF(ISNUMBER('[1]SSL - Resident'!AA66),'[1]SSL - Resident'!AA66,"")</f>
        <v>78.214285714285708</v>
      </c>
      <c r="E65" s="4">
        <f>IF(ISNUMBER('[1]SSL - Indust'!R66),'[1]SSL - Indust'!R66,"")</f>
        <v>19.125146198830418</v>
      </c>
      <c r="F65" s="4">
        <f>IF(ISNUMBER('[1]SSL - Indust'!Y66),'[1]SSL - Indust'!Y66,"")</f>
        <v>1297.7777777777778</v>
      </c>
      <c r="G65" s="4">
        <f>IF(ISNUMBER('[1]SSL - Constrc'!R66),'[1]SSL - Constrc'!R66,"")</f>
        <v>130.39872408293465</v>
      </c>
      <c r="H65" s="4">
        <f>IF(ISNUMBER('[1]SSL - Constrc'!Y66),'[1]SSL - Constrc'!Y66,"")</f>
        <v>353.93939393939394</v>
      </c>
      <c r="I65" s="4">
        <f>IF(ISNUMBER('[1]SSL - Tap Water'!U66),'[1]SSL - Tap Water'!U66,"")</f>
        <v>0.40390564161804304</v>
      </c>
      <c r="J65" s="4">
        <f>IF(ISNUMBER('[1]SSL - Tap Water'!AB66),'[1]SSL - Tap Water'!AB66,"")</f>
        <v>19.779749472769645</v>
      </c>
      <c r="K65" s="6">
        <f>IF(ISNUMBER('[1]Cw Summary'!F65),'[1]Cw Summary'!F65,"")</f>
        <v>1.4226605129124947E-3</v>
      </c>
    </row>
    <row r="66" spans="1:11" x14ac:dyDescent="0.3">
      <c r="A66" s="14" t="s">
        <v>75</v>
      </c>
      <c r="B66" s="15" t="str">
        <f>'[1]Physical-Chemical Constants'!B73</f>
        <v>98-82-8</v>
      </c>
      <c r="C66" s="16" t="str">
        <f>IF(ISNUMBER('[1]SSL - Resident'!S67),'[1]SSL - Resident'!S67,"")</f>
        <v/>
      </c>
      <c r="D66" s="16">
        <f>IF(ISNUMBER('[1]SSL - Resident'!AA67),'[1]SSL - Resident'!AA67,"")</f>
        <v>2364.3490476243464</v>
      </c>
      <c r="E66" s="16" t="str">
        <f>IF(ISNUMBER('[1]SSL - Indust'!R67),'[1]SSL - Indust'!R67,"")</f>
        <v/>
      </c>
      <c r="F66" s="16">
        <f>IF(ISNUMBER('[1]SSL - Indust'!Y67),'[1]SSL - Indust'!Y67,"")</f>
        <v>14223.155781270731</v>
      </c>
      <c r="G66" s="16" t="str">
        <f>IF(ISNUMBER('[1]SSL - Constrc'!R67),'[1]SSL - Constrc'!R67,"")</f>
        <v/>
      </c>
      <c r="H66" s="16">
        <f>IF(ISNUMBER('[1]SSL - Constrc'!Y67),'[1]SSL - Constrc'!Y67,"")</f>
        <v>2737.881251757462</v>
      </c>
      <c r="I66" s="16" t="str">
        <f>IF(ISNUMBER('[1]SSL - Tap Water'!U67),'[1]SSL - Tap Water'!U67,"")</f>
        <v/>
      </c>
      <c r="J66" s="16">
        <f>IF(ISNUMBER('[1]SSL - Tap Water'!AB67),'[1]SSL - Tap Water'!AB67,"")</f>
        <v>446.84884338890646</v>
      </c>
      <c r="K66" s="17">
        <f>IF(ISNUMBER('[1]Cw Summary'!F66),'[1]Cw Summary'!F66,"")</f>
        <v>11.380971931809412</v>
      </c>
    </row>
    <row r="67" spans="1:11" x14ac:dyDescent="0.3">
      <c r="A67" s="5" t="s">
        <v>76</v>
      </c>
      <c r="B67" s="3" t="str">
        <f>'[1]Physical-Chemical Constants'!B74</f>
        <v>57-12-5</v>
      </c>
      <c r="C67" s="4" t="str">
        <f>IF(ISNUMBER('[1]SSL - Resident'!S68),'[1]SSL - Resident'!S68,"")</f>
        <v/>
      </c>
      <c r="D67" s="4">
        <f>IF(ISNUMBER('[1]SSL - Resident'!AA68),'[1]SSL - Resident'!AA68,"")</f>
        <v>11.150704039339693</v>
      </c>
      <c r="E67" s="4" t="str">
        <f>IF(ISNUMBER('[1]SSL - Indust'!R68),'[1]SSL - Indust'!R68,"")</f>
        <v/>
      </c>
      <c r="F67" s="4">
        <f>IF(ISNUMBER('[1]SSL - Indust'!Y68),'[1]SSL - Indust'!Y68,"")</f>
        <v>63.33618588469259</v>
      </c>
      <c r="G67" s="4" t="str">
        <f>IF(ISNUMBER('[1]SSL - Constrc'!R68),'[1]SSL - Constrc'!R68,"")</f>
        <v/>
      </c>
      <c r="H67" s="4">
        <f>IF(ISNUMBER('[1]SSL - Constrc'!Y68),'[1]SSL - Constrc'!Y68,"")</f>
        <v>12.068683115836064</v>
      </c>
      <c r="I67" s="4" t="str">
        <f>IF(ISNUMBER('[1]SSL - Tap Water'!U68),'[1]SSL - Tap Water'!U68,"")</f>
        <v/>
      </c>
      <c r="J67" s="4">
        <f>IF(ISNUMBER('[1]SSL - Tap Water'!AB68),'[1]SSL - Tap Water'!AB68,"")</f>
        <v>1.4644204720027454</v>
      </c>
      <c r="K67" s="6">
        <f>IF(ISNUMBER('[1]Cw Summary'!F67),'[1]Cw Summary'!F67,"")</f>
        <v>0.71285136000000004</v>
      </c>
    </row>
    <row r="68" spans="1:11" x14ac:dyDescent="0.3">
      <c r="A68" s="14" t="s">
        <v>77</v>
      </c>
      <c r="B68" s="15" t="str">
        <f>'[1]Physical-Chemical Constants'!B75</f>
        <v>460-19-5</v>
      </c>
      <c r="C68" s="16" t="str">
        <f>IF(ISNUMBER('[1]SSL - Resident'!S69),'[1]SSL - Resident'!S69,"")</f>
        <v/>
      </c>
      <c r="D68" s="16">
        <f>IF(ISNUMBER('[1]SSL - Resident'!AA69),'[1]SSL - Resident'!AA69,"")</f>
        <v>78.214285714285708</v>
      </c>
      <c r="E68" s="16" t="str">
        <f>IF(ISNUMBER('[1]SSL - Indust'!R69),'[1]SSL - Indust'!R69,"")</f>
        <v/>
      </c>
      <c r="F68" s="16">
        <f>IF(ISNUMBER('[1]SSL - Indust'!Y69),'[1]SSL - Indust'!Y69,"")</f>
        <v>1297.7777777777778</v>
      </c>
      <c r="G68" s="16" t="str">
        <f>IF(ISNUMBER('[1]SSL - Constrc'!R69),'[1]SSL - Constrc'!R69,"")</f>
        <v/>
      </c>
      <c r="H68" s="16">
        <f>IF(ISNUMBER('[1]SSL - Constrc'!Y69),'[1]SSL - Constrc'!Y69,"")</f>
        <v>353.93939393939394</v>
      </c>
      <c r="I68" s="16" t="str">
        <f>IF(ISNUMBER('[1]SSL - Tap Water'!U69),'[1]SSL - Tap Water'!U69,"")</f>
        <v/>
      </c>
      <c r="J68" s="16">
        <f>IF(ISNUMBER('[1]SSL - Tap Water'!AB69),'[1]SSL - Tap Water'!AB69,"")</f>
        <v>19.912412617225264</v>
      </c>
      <c r="K68" s="17">
        <f>IF(ISNUMBER('[1]Cw Summary'!F68),'[1]Cw Summary'!F68,"")</f>
        <v>8.0115136301183082E-2</v>
      </c>
    </row>
    <row r="69" spans="1:11" x14ac:dyDescent="0.3">
      <c r="A69" s="5" t="s">
        <v>78</v>
      </c>
      <c r="B69" s="3" t="str">
        <f>'[1]Physical-Chemical Constants'!B76</f>
        <v>506-68-3</v>
      </c>
      <c r="C69" s="4" t="str">
        <f>IF(ISNUMBER('[1]SSL - Resident'!S70),'[1]SSL - Resident'!S70,"")</f>
        <v/>
      </c>
      <c r="D69" s="4">
        <f>IF(ISNUMBER('[1]SSL - Resident'!AA70),'[1]SSL - Resident'!AA70,"")</f>
        <v>7039.2857142857165</v>
      </c>
      <c r="E69" s="4" t="str">
        <f>IF(ISNUMBER('[1]SSL - Indust'!R70),'[1]SSL - Indust'!R70,"")</f>
        <v/>
      </c>
      <c r="F69" s="4">
        <f>IF(ISNUMBER('[1]SSL - Indust'!Y70),'[1]SSL - Indust'!Y70,"")</f>
        <v>116800.00000000001</v>
      </c>
      <c r="G69" s="4" t="str">
        <f>IF(ISNUMBER('[1]SSL - Constrc'!R70),'[1]SSL - Constrc'!R70,"")</f>
        <v/>
      </c>
      <c r="H69" s="4">
        <f>IF(ISNUMBER('[1]SSL - Constrc'!Y70),'[1]SSL - Constrc'!Y70,"")</f>
        <v>31854.54545454546</v>
      </c>
      <c r="I69" s="4" t="str">
        <f>IF(ISNUMBER('[1]SSL - Tap Water'!U70),'[1]SSL - Tap Water'!U70,"")</f>
        <v/>
      </c>
      <c r="J69" s="4">
        <f>IF(ISNUMBER('[1]SSL - Tap Water'!AB70),'[1]SSL - Tap Water'!AB70,"")</f>
        <v>1799.8852642897139</v>
      </c>
      <c r="K69" s="6">
        <f>IF(ISNUMBER('[1]Cw Summary'!F69),'[1]Cw Summary'!F69,"")</f>
        <v>10.589864937150436</v>
      </c>
    </row>
    <row r="70" spans="1:11" x14ac:dyDescent="0.3">
      <c r="A70" s="14" t="s">
        <v>79</v>
      </c>
      <c r="B70" s="15" t="str">
        <f>'[1]Physical-Chemical Constants'!B77</f>
        <v>506-77-4</v>
      </c>
      <c r="C70" s="16" t="str">
        <f>IF(ISNUMBER('[1]SSL - Resident'!S71),'[1]SSL - Resident'!S71,"")</f>
        <v/>
      </c>
      <c r="D70" s="16">
        <f>IF(ISNUMBER('[1]SSL - Resident'!AA71),'[1]SSL - Resident'!AA71,"")</f>
        <v>3910.7142857142862</v>
      </c>
      <c r="E70" s="16" t="str">
        <f>IF(ISNUMBER('[1]SSL - Indust'!R71),'[1]SSL - Indust'!R71,"")</f>
        <v/>
      </c>
      <c r="F70" s="16">
        <f>IF(ISNUMBER('[1]SSL - Indust'!Y71),'[1]SSL - Indust'!Y71,"")</f>
        <v>64888.888888888891</v>
      </c>
      <c r="G70" s="16" t="str">
        <f>IF(ISNUMBER('[1]SSL - Constrc'!R71),'[1]SSL - Constrc'!R71,"")</f>
        <v/>
      </c>
      <c r="H70" s="16">
        <f>IF(ISNUMBER('[1]SSL - Constrc'!Y71),'[1]SSL - Constrc'!Y71,"")</f>
        <v>17696.9696969697</v>
      </c>
      <c r="I70" s="16" t="str">
        <f>IF(ISNUMBER('[1]SSL - Tap Water'!U71),'[1]SSL - Tap Water'!U71,"")</f>
        <v/>
      </c>
      <c r="J70" s="16">
        <f>IF(ISNUMBER('[1]SSL - Tap Water'!AB71),'[1]SSL - Tap Water'!AB71,"")</f>
        <v>999.48767599176051</v>
      </c>
      <c r="K70" s="17">
        <f>IF(ISNUMBER('[1]Cw Summary'!F70),'[1]Cw Summary'!F70,"")</f>
        <v>5.8806190067209885</v>
      </c>
    </row>
    <row r="71" spans="1:11" x14ac:dyDescent="0.3">
      <c r="A71" s="5" t="s">
        <v>80</v>
      </c>
      <c r="B71" s="3" t="str">
        <f>'[1]Physical-Chemical Constants'!B78</f>
        <v>110-83-8</v>
      </c>
      <c r="C71" s="4" t="str">
        <f>IF(ISNUMBER('[1]SSL - Resident'!S72),'[1]SSL - Resident'!S72,"")</f>
        <v/>
      </c>
      <c r="D71" s="4">
        <f>IF(ISNUMBER('[1]SSL - Resident'!AA72),'[1]SSL - Resident'!AA72,"")</f>
        <v>391.07142857142867</v>
      </c>
      <c r="E71" s="4" t="str">
        <f>IF(ISNUMBER('[1]SSL - Indust'!R72),'[1]SSL - Indust'!R72,"")</f>
        <v/>
      </c>
      <c r="F71" s="4">
        <f>IF(ISNUMBER('[1]SSL - Indust'!Y72),'[1]SSL - Indust'!Y72,"")</f>
        <v>6488.8888888888887</v>
      </c>
      <c r="G71" s="4" t="str">
        <f>IF(ISNUMBER('[1]SSL - Constrc'!R72),'[1]SSL - Constrc'!R72,"")</f>
        <v/>
      </c>
      <c r="H71" s="4">
        <f>IF(ISNUMBER('[1]SSL - Constrc'!Y72),'[1]SSL - Constrc'!Y72,"")</f>
        <v>1769.6969696969697</v>
      </c>
      <c r="I71" s="4" t="str">
        <f>IF(ISNUMBER('[1]SSL - Tap Water'!U72),'[1]SSL - Tap Water'!U72,"")</f>
        <v/>
      </c>
      <c r="J71" s="4">
        <f>IF(ISNUMBER('[1]SSL - Tap Water'!AB72),'[1]SSL - Tap Water'!AB72,"")</f>
        <v>68.632698105630055</v>
      </c>
      <c r="K71" s="6">
        <f>IF(ISNUMBER('[1]Cw Summary'!F71),'[1]Cw Summary'!F71,"")</f>
        <v>1.4921374474426883</v>
      </c>
    </row>
    <row r="72" spans="1:11" x14ac:dyDescent="0.3">
      <c r="A72" s="14" t="s">
        <v>81</v>
      </c>
      <c r="B72" s="15" t="str">
        <f>'[1]Physical-Chemical Constants'!B79</f>
        <v>72-54-8</v>
      </c>
      <c r="C72" s="16">
        <f>IF(ISNUMBER('[1]SSL - Resident'!S73),'[1]SSL - Resident'!S73,"")</f>
        <v>22.189417120264871</v>
      </c>
      <c r="D72" s="16" t="str">
        <f>IF(ISNUMBER('[1]SSL - Resident'!AA73),'[1]SSL - Resident'!AA73,"")</f>
        <v/>
      </c>
      <c r="E72" s="16">
        <f>IF(ISNUMBER('[1]SSL - Indust'!R73),'[1]SSL - Indust'!R73,"")</f>
        <v>106.89488769829946</v>
      </c>
      <c r="F72" s="16" t="str">
        <f>IF(ISNUMBER('[1]SSL - Indust'!Y73),'[1]SSL - Indust'!Y73,"")</f>
        <v/>
      </c>
      <c r="G72" s="16">
        <f>IF(ISNUMBER('[1]SSL - Constrc'!R73),'[1]SSL - Constrc'!R73,"")</f>
        <v>778.27793676754902</v>
      </c>
      <c r="H72" s="16" t="str">
        <f>IF(ISNUMBER('[1]SSL - Constrc'!Y73),'[1]SSL - Constrc'!Y73,"")</f>
        <v/>
      </c>
      <c r="I72" s="16">
        <f>IF(ISNUMBER('[1]SSL - Tap Water'!U73),'[1]SSL - Tap Water'!U73,"")</f>
        <v>0.31727173218598737</v>
      </c>
      <c r="J72" s="16" t="str">
        <f>IF(ISNUMBER('[1]SSL - Tap Water'!AB73),'[1]SSL - Tap Water'!AB73,"")</f>
        <v/>
      </c>
      <c r="K72" s="17">
        <f>IF(ISNUMBER('[1]Cw Summary'!F72),'[1]Cw Summary'!F72,"")</f>
        <v>1.1194829258956398</v>
      </c>
    </row>
    <row r="73" spans="1:11" x14ac:dyDescent="0.3">
      <c r="A73" s="5" t="s">
        <v>82</v>
      </c>
      <c r="B73" s="3" t="str">
        <f>'[1]Physical-Chemical Constants'!B80</f>
        <v>72-55-9</v>
      </c>
      <c r="C73" s="4">
        <f>IF(ISNUMBER('[1]SSL - Resident'!S74),'[1]SSL - Resident'!S74,"")</f>
        <v>15.66311915751511</v>
      </c>
      <c r="D73" s="4" t="str">
        <f>IF(ISNUMBER('[1]SSL - Resident'!AA74),'[1]SSL - Resident'!AA74,"")</f>
        <v/>
      </c>
      <c r="E73" s="4">
        <f>IF(ISNUMBER('[1]SSL - Indust'!R74),'[1]SSL - Indust'!R74,"")</f>
        <v>75.455956646049202</v>
      </c>
      <c r="F73" s="4" t="str">
        <f>IF(ISNUMBER('[1]SSL - Indust'!Y74),'[1]SSL - Indust'!Y74,"")</f>
        <v/>
      </c>
      <c r="G73" s="4">
        <f>IF(ISNUMBER('[1]SSL - Constrc'!R74),'[1]SSL - Constrc'!R74,"")</f>
        <v>549.40750903029937</v>
      </c>
      <c r="H73" s="4" t="str">
        <f>IF(ISNUMBER('[1]SSL - Constrc'!Y74),'[1]SSL - Constrc'!Y74,"")</f>
        <v/>
      </c>
      <c r="I73" s="4">
        <f>IF(ISNUMBER('[1]SSL - Tap Water'!U74),'[1]SSL - Tap Water'!U74,"")</f>
        <v>0.46213395554108561</v>
      </c>
      <c r="J73" s="4" t="str">
        <f>IF(ISNUMBER('[1]SSL - Tap Water'!AB74),'[1]SSL - Tap Water'!AB74,"")</f>
        <v/>
      </c>
      <c r="K73" s="6">
        <f>IF(ISNUMBER('[1]Cw Summary'!F73),'[1]Cw Summary'!F73,"")</f>
        <v>1.6306260442837315</v>
      </c>
    </row>
    <row r="74" spans="1:11" x14ac:dyDescent="0.3">
      <c r="A74" s="14" t="s">
        <v>83</v>
      </c>
      <c r="B74" s="15" t="str">
        <f>'[1]Physical-Chemical Constants'!B81</f>
        <v>50-29-3</v>
      </c>
      <c r="C74" s="16">
        <f>IF(ISNUMBER('[1]SSL - Resident'!S75),'[1]SSL - Resident'!S75,"")</f>
        <v>18.73129593834782</v>
      </c>
      <c r="D74" s="16">
        <f>IF(ISNUMBER('[1]SSL - Resident'!AA75),'[1]SSL - Resident'!AA75,"")</f>
        <v>36.186863012068898</v>
      </c>
      <c r="E74" s="16">
        <f>IF(ISNUMBER('[1]SSL - Indust'!R75),'[1]SSL - Indust'!R75,"")</f>
        <v>95.006315307945783</v>
      </c>
      <c r="F74" s="16">
        <f>IF(ISNUMBER('[1]SSL - Indust'!Y75),'[1]SSL - Indust'!Y75,"")</f>
        <v>576.83114256026101</v>
      </c>
      <c r="G74" s="16">
        <f>IF(ISNUMBER('[1]SSL - Constrc'!R75),'[1]SSL - Constrc'!R75,"")</f>
        <v>659.14722222785326</v>
      </c>
      <c r="H74" s="16">
        <f>IF(ISNUMBER('[1]SSL - Constrc'!Y75),'[1]SSL - Constrc'!Y75,"")</f>
        <v>161.66985023392297</v>
      </c>
      <c r="I74" s="16">
        <f>IF(ISNUMBER('[1]SSL - Tap Water'!U75),'[1]SSL - Tap Water'!U75,"")</f>
        <v>2.2910688665710186</v>
      </c>
      <c r="J74" s="16">
        <f>IF(ISNUMBER('[1]SSL - Tap Water'!AB75),'[1]SSL - Tap Water'!AB75,"")</f>
        <v>10.027472527472527</v>
      </c>
      <c r="K74" s="17">
        <f>IF(ISNUMBER('[1]Cw Summary'!F74),'[1]Cw Summary'!F74,"")</f>
        <v>11.596170470653659</v>
      </c>
    </row>
    <row r="75" spans="1:11" x14ac:dyDescent="0.3">
      <c r="A75" s="5" t="s">
        <v>84</v>
      </c>
      <c r="B75" s="3" t="str">
        <f>'[1]Physical-Chemical Constants'!B82</f>
        <v>53-70-3</v>
      </c>
      <c r="C75" s="4">
        <f>IF(ISNUMBER('[1]SSL - Resident'!S76),'[1]SSL - Resident'!S76,"")</f>
        <v>0.15306462974644844</v>
      </c>
      <c r="D75" s="4" t="str">
        <f>IF(ISNUMBER('[1]SSL - Resident'!AA76),'[1]SSL - Resident'!AA76,"")</f>
        <v/>
      </c>
      <c r="E75" s="4">
        <f>IF(ISNUMBER('[1]SSL - Indust'!R76),'[1]SSL - Indust'!R76,"")</f>
        <v>3.2295383601466918</v>
      </c>
      <c r="F75" s="4" t="str">
        <f>IF(ISNUMBER('[1]SSL - Indust'!Y76),'[1]SSL - Indust'!Y76,"")</f>
        <v/>
      </c>
      <c r="G75" s="4">
        <f>IF(ISNUMBER('[1]SSL - Constrc'!R76),'[1]SSL - Constrc'!R76,"")</f>
        <v>23.962398345057061</v>
      </c>
      <c r="H75" s="4" t="str">
        <f>IF(ISNUMBER('[1]SSL - Constrc'!Y76),'[1]SSL - Constrc'!Y76,"")</f>
        <v/>
      </c>
      <c r="I75" s="4">
        <f>IF(ISNUMBER('[1]SSL - Tap Water'!U76),'[1]SSL - Tap Water'!U76,"")</f>
        <v>3.4317089910775575E-2</v>
      </c>
      <c r="J75" s="4" t="str">
        <f>IF(ISNUMBER('[1]SSL - Tap Water'!AB76),'[1]SSL - Tap Water'!AB76,"")</f>
        <v/>
      </c>
      <c r="K75" s="6">
        <f>IF(ISNUMBER('[1]Cw Summary'!F75),'[1]Cw Summary'!F75,"")</f>
        <v>1.968547243643455</v>
      </c>
    </row>
    <row r="76" spans="1:11" x14ac:dyDescent="0.3">
      <c r="A76" s="14" t="s">
        <v>85</v>
      </c>
      <c r="B76" s="15" t="str">
        <f>'[1]Physical-Chemical Constants'!B83</f>
        <v>96-12-8</v>
      </c>
      <c r="C76" s="16">
        <f>IF(ISNUMBER('[1]SSL - Resident'!S77),'[1]SSL - Resident'!S77,"")</f>
        <v>8.5825925272523695E-2</v>
      </c>
      <c r="D76" s="16">
        <f>IF(ISNUMBER('[1]SSL - Resident'!AA77),'[1]SSL - Resident'!AA77,"")</f>
        <v>5.8794734025671938</v>
      </c>
      <c r="E76" s="16">
        <f>IF(ISNUMBER('[1]SSL - Indust'!R77),'[1]SSL - Indust'!R77,"")</f>
        <v>1.1790196189770272</v>
      </c>
      <c r="F76" s="16">
        <f>IF(ISNUMBER('[1]SSL - Indust'!Y77),'[1]SSL - Indust'!Y77,"")</f>
        <v>41.102799408553288</v>
      </c>
      <c r="G76" s="16">
        <f>IF(ISNUMBER('[1]SSL - Constrc'!R77),'[1]SSL - Constrc'!R77,"")</f>
        <v>5.531935593245624</v>
      </c>
      <c r="H76" s="16">
        <f>IF(ISNUMBER('[1]SSL - Constrc'!Y77),'[1]SSL - Constrc'!Y77,"")</f>
        <v>8.2900888668125425</v>
      </c>
      <c r="I76" s="16">
        <f>IF(ISNUMBER('[1]SSL - Tap Water'!U77),'[1]SSL - Tap Water'!U77,"")</f>
        <v>3.3435441201257543E-3</v>
      </c>
      <c r="J76" s="16">
        <f>IF(ISNUMBER('[1]SSL - Tap Water'!AB77),'[1]SSL - Tap Water'!AB77,"")</f>
        <v>0.37171676188509417</v>
      </c>
      <c r="K76" s="17">
        <f>IF(ISNUMBER('[1]Cw Summary'!F76),'[1]Cw Summary'!F76,"")</f>
        <v>1.3908655733333333E-3</v>
      </c>
    </row>
    <row r="77" spans="1:11" x14ac:dyDescent="0.3">
      <c r="A77" s="5" t="s">
        <v>86</v>
      </c>
      <c r="B77" s="3" t="str">
        <f>'[1]Physical-Chemical Constants'!B84</f>
        <v>124-48-1</v>
      </c>
      <c r="C77" s="4">
        <f>IF(ISNUMBER('[1]SSL - Resident'!S78),'[1]SSL - Resident'!S78,"")</f>
        <v>13.903081733910359</v>
      </c>
      <c r="D77" s="4">
        <f>IF(ISNUMBER('[1]SSL - Resident'!AA78),'[1]SSL - Resident'!AA78,"")</f>
        <v>1232.6916582235733</v>
      </c>
      <c r="E77" s="4">
        <f>IF(ISNUMBER('[1]SSL - Indust'!R78),'[1]SSL - Indust'!R78,"")</f>
        <v>67.366038607004228</v>
      </c>
      <c r="F77" s="4">
        <f>IF(ISNUMBER('[1]SSL - Indust'!Y78),'[1]SSL - Indust'!Y78,"")</f>
        <v>18325.01804261194</v>
      </c>
      <c r="G77" s="4">
        <f>IF(ISNUMBER('[1]SSL - Constrc'!R78),'[1]SSL - Constrc'!R78,"")</f>
        <v>340.48624247925966</v>
      </c>
      <c r="H77" s="4">
        <f>IF(ISNUMBER('[1]SSL - Constrc'!Y78),'[1]SSL - Constrc'!Y78,"")</f>
        <v>5381.2485602395764</v>
      </c>
      <c r="I77" s="4">
        <f>IF(ISNUMBER('[1]SSL - Tap Water'!U78),'[1]SSL - Tap Water'!U78,"")</f>
        <v>1.6789057292890528</v>
      </c>
      <c r="J77" s="4">
        <f>IF(ISNUMBER('[1]SSL - Tap Water'!AB78),'[1]SSL - Tap Water'!AB78,"")</f>
        <v>377.81111921016947</v>
      </c>
      <c r="K77" s="6">
        <f>IF(ISNUMBER('[1]Cw Summary'!F77),'[1]Cw Summary'!F77,"")</f>
        <v>7.5450585348034111E-3</v>
      </c>
    </row>
    <row r="78" spans="1:11" x14ac:dyDescent="0.3">
      <c r="A78" s="14" t="s">
        <v>87</v>
      </c>
      <c r="B78" s="15" t="str">
        <f>'[1]Physical-Chemical Constants'!B85</f>
        <v>106-93-4</v>
      </c>
      <c r="C78" s="16">
        <f>IF(ISNUMBER('[1]SSL - Resident'!S79),'[1]SSL - Resident'!S79,"")</f>
        <v>0.67247619932313585</v>
      </c>
      <c r="D78" s="16">
        <f>IF(ISNUMBER('[1]SSL - Resident'!AA79),'[1]SSL - Resident'!AA79,"")</f>
        <v>135.12847275051402</v>
      </c>
      <c r="E78" s="16">
        <f>IF(ISNUMBER('[1]SSL - Indust'!R79),'[1]SSL - Indust'!R79,"")</f>
        <v>3.3094815841324081</v>
      </c>
      <c r="F78" s="16">
        <f>IF(ISNUMBER('[1]SSL - Indust'!Y79),'[1]SSL - Indust'!Y79,"")</f>
        <v>738.45365756212993</v>
      </c>
      <c r="G78" s="16">
        <f>IF(ISNUMBER('[1]SSL - Constrc'!R79),'[1]SSL - Constrc'!R79,"")</f>
        <v>16.318412532922913</v>
      </c>
      <c r="H78" s="16">
        <f>IF(ISNUMBER('[1]SSL - Constrc'!Y79),'[1]SSL - Constrc'!Y79,"")</f>
        <v>139.87715392135877</v>
      </c>
      <c r="I78" s="16">
        <f>IF(ISNUMBER('[1]SSL - Tap Water'!U79),'[1]SSL - Tap Water'!U79,"")</f>
        <v>7.4669435166935999E-2</v>
      </c>
      <c r="J78" s="16">
        <f>IF(ISNUMBER('[1]SSL - Tap Water'!AB79),'[1]SSL - Tap Water'!AB79,"")</f>
        <v>16.920255017714169</v>
      </c>
      <c r="K78" s="17">
        <f>IF(ISNUMBER('[1]Cw Summary'!F78),'[1]Cw Summary'!F78,"")</f>
        <v>3.5207186257068217E-4</v>
      </c>
    </row>
    <row r="79" spans="1:11" x14ac:dyDescent="0.3">
      <c r="A79" s="5" t="s">
        <v>88</v>
      </c>
      <c r="B79" s="3" t="str">
        <f>'[1]Physical-Chemical Constants'!B86</f>
        <v>764-41-0</v>
      </c>
      <c r="C79" s="4">
        <f>IF(ISNUMBER('[1]SSL - Resident'!S80),'[1]SSL - Resident'!S80,"")</f>
        <v>0.11500803975068601</v>
      </c>
      <c r="D79" s="4" t="str">
        <f>IF(ISNUMBER('[1]SSL - Resident'!AA80),'[1]SSL - Resident'!AA80,"")</f>
        <v/>
      </c>
      <c r="E79" s="4">
        <f>IF(ISNUMBER('[1]SSL - Indust'!R80),'[1]SSL - Indust'!R80,"")</f>
        <v>0.55817235292332967</v>
      </c>
      <c r="F79" s="4" t="str">
        <f>IF(ISNUMBER('[1]SSL - Indust'!Y80),'[1]SSL - Indust'!Y80,"")</f>
        <v/>
      </c>
      <c r="G79" s="4">
        <f>IF(ISNUMBER('[1]SSL - Constrc'!R80),'[1]SSL - Constrc'!R80,"")</f>
        <v>2.5925666680102126</v>
      </c>
      <c r="H79" s="4" t="str">
        <f>IF(ISNUMBER('[1]SSL - Constrc'!Y80),'[1]SSL - Constrc'!Y80,"")</f>
        <v/>
      </c>
      <c r="I79" s="4">
        <f>IF(ISNUMBER('[1]SSL - Tap Water'!U80),'[1]SSL - Tap Water'!U80,"")</f>
        <v>1.3369963369963371E-2</v>
      </c>
      <c r="J79" s="4" t="str">
        <f>IF(ISNUMBER('[1]SSL - Tap Water'!AB80),'[1]SSL - Tap Water'!AB80,"")</f>
        <v/>
      </c>
      <c r="K79" s="6">
        <f>IF(ISNUMBER('[1]Cw Summary'!F79),'[1]Cw Summary'!F79,"")</f>
        <v>9.9918741978022007E-5</v>
      </c>
    </row>
    <row r="80" spans="1:11" x14ac:dyDescent="0.3">
      <c r="A80" s="14" t="s">
        <v>89</v>
      </c>
      <c r="B80" s="15" t="str">
        <f>'[1]Physical-Chemical Constants'!B87</f>
        <v>95-50-1</v>
      </c>
      <c r="C80" s="16" t="str">
        <f>IF(ISNUMBER('[1]SSL - Resident'!S81),'[1]SSL - Resident'!S81,"")</f>
        <v/>
      </c>
      <c r="D80" s="16">
        <f>IF(ISNUMBER('[1]SSL - Resident'!AA81),'[1]SSL - Resident'!AA81,"")</f>
        <v>2149.5571186342381</v>
      </c>
      <c r="E80" s="16" t="str">
        <f>IF(ISNUMBER('[1]SSL - Indust'!R81),'[1]SSL - Indust'!R81,"")</f>
        <v/>
      </c>
      <c r="F80" s="16">
        <f>IF(ISNUMBER('[1]SSL - Indust'!Y81),'[1]SSL - Indust'!Y81,"")</f>
        <v>12967.463532336775</v>
      </c>
      <c r="G80" s="16" t="str">
        <f>IF(ISNUMBER('[1]SSL - Constrc'!R81),'[1]SSL - Constrc'!R81,"")</f>
        <v/>
      </c>
      <c r="H80" s="16">
        <f>IF(ISNUMBER('[1]SSL - Constrc'!Y81),'[1]SSL - Constrc'!Y81,"")</f>
        <v>2495.8413096015324</v>
      </c>
      <c r="I80" s="16" t="str">
        <f>IF(ISNUMBER('[1]SSL - Tap Water'!U81),'[1]SSL - Tap Water'!U81,"")</f>
        <v/>
      </c>
      <c r="J80" s="16">
        <f>IF(ISNUMBER('[1]SSL - Tap Water'!AB81),'[1]SSL - Tap Water'!AB81,"")</f>
        <v>302.45241197736721</v>
      </c>
      <c r="K80" s="17">
        <f>IF(ISNUMBER('[1]Cw Summary'!F80),'[1]Cw Summary'!F80,"")</f>
        <v>9.0792591999999992</v>
      </c>
    </row>
    <row r="81" spans="1:11" x14ac:dyDescent="0.3">
      <c r="A81" s="5" t="s">
        <v>90</v>
      </c>
      <c r="B81" s="3" t="str">
        <f>'[1]Physical-Chemical Constants'!B88</f>
        <v>106-46-7</v>
      </c>
      <c r="C81" s="4">
        <f>IF(ISNUMBER('[1]SSL - Resident'!S82),'[1]SSL - Resident'!S82,"")</f>
        <v>1287.4779541446212</v>
      </c>
      <c r="D81" s="4">
        <f>IF(ISNUMBER('[1]SSL - Resident'!AA82),'[1]SSL - Resident'!AA82,"")</f>
        <v>5475.0000000000009</v>
      </c>
      <c r="E81" s="4">
        <f>IF(ISNUMBER('[1]SSL - Indust'!R82),'[1]SSL - Indust'!R82,"")</f>
        <v>6729.218106995886</v>
      </c>
      <c r="F81" s="4">
        <f>IF(ISNUMBER('[1]SSL - Indust'!Y82),'[1]SSL - Indust'!Y82,"")</f>
        <v>90844.444444444453</v>
      </c>
      <c r="G81" s="4">
        <f>IF(ISNUMBER('[1]SSL - Constrc'!R82),'[1]SSL - Constrc'!R82,"")</f>
        <v>45881.032547699222</v>
      </c>
      <c r="H81" s="4">
        <f>IF(ISNUMBER('[1]SSL - Constrc'!Y82),'[1]SSL - Constrc'!Y82,"")</f>
        <v>24775.75757575758</v>
      </c>
      <c r="I81" s="4">
        <f>IF(ISNUMBER('[1]SSL - Tap Water'!U82),'[1]SSL - Tap Water'!U82,"")</f>
        <v>4.818050788551747</v>
      </c>
      <c r="J81" s="4">
        <f>IF(ISNUMBER('[1]SSL - Tap Water'!AB82),'[1]SSL - Tap Water'!AB82,"")</f>
        <v>563.30059451934756</v>
      </c>
      <c r="K81" s="6">
        <f>IF(ISNUMBER('[1]Cw Summary'!F81),'[1]Cw Summary'!F81,"")</f>
        <v>1.1212227000000001</v>
      </c>
    </row>
    <row r="82" spans="1:11" x14ac:dyDescent="0.3">
      <c r="A82" s="14" t="s">
        <v>91</v>
      </c>
      <c r="B82" s="15" t="str">
        <f>'[1]Physical-Chemical Constants'!B89</f>
        <v>91-94-1</v>
      </c>
      <c r="C82" s="16">
        <f>IF(ISNUMBER('[1]SSL - Resident'!S83),'[1]SSL - Resident'!S83,"")</f>
        <v>11.834164979331595</v>
      </c>
      <c r="D82" s="16" t="str">
        <f>IF(ISNUMBER('[1]SSL - Resident'!AA83),'[1]SSL - Resident'!AA83,"")</f>
        <v/>
      </c>
      <c r="E82" s="16">
        <f>IF(ISNUMBER('[1]SSL - Indust'!R83),'[1]SSL - Indust'!R83,"")</f>
        <v>57.009694337966181</v>
      </c>
      <c r="F82" s="16" t="str">
        <f>IF(ISNUMBER('[1]SSL - Indust'!Y83),'[1]SSL - Indust'!Y83,"")</f>
        <v/>
      </c>
      <c r="G82" s="16">
        <f>IF(ISNUMBER('[1]SSL - Constrc'!R83),'[1]SSL - Constrc'!R83,"")</f>
        <v>409.56938987622596</v>
      </c>
      <c r="H82" s="16" t="str">
        <f>IF(ISNUMBER('[1]SSL - Constrc'!Y83),'[1]SSL - Constrc'!Y83,"")</f>
        <v/>
      </c>
      <c r="I82" s="16">
        <f>IF(ISNUMBER('[1]SSL - Tap Water'!U83),'[1]SSL - Tap Water'!U83,"")</f>
        <v>1.2523888741339342</v>
      </c>
      <c r="J82" s="16" t="str">
        <f>IF(ISNUMBER('[1]SSL - Tap Water'!AB83),'[1]SSL - Tap Water'!AB83,"")</f>
        <v/>
      </c>
      <c r="K82" s="17">
        <f>IF(ISNUMBER('[1]Cw Summary'!F82),'[1]Cw Summary'!F82,"")</f>
        <v>0.12419523002158724</v>
      </c>
    </row>
    <row r="83" spans="1:11" x14ac:dyDescent="0.3">
      <c r="A83" s="5" t="s">
        <v>92</v>
      </c>
      <c r="B83" s="3" t="str">
        <f>'[1]Physical-Chemical Constants'!B90</f>
        <v>75-71-8</v>
      </c>
      <c r="C83" s="4" t="str">
        <f>IF(ISNUMBER('[1]SSL - Resident'!S84),'[1]SSL - Resident'!S84,"")</f>
        <v/>
      </c>
      <c r="D83" s="4">
        <f>IF(ISNUMBER('[1]SSL - Resident'!AA84),'[1]SSL - Resident'!AA84,"")</f>
        <v>181.93883751863058</v>
      </c>
      <c r="E83" s="4" t="str">
        <f>IF(ISNUMBER('[1]SSL - Indust'!R84),'[1]SSL - Indust'!R84,"")</f>
        <v/>
      </c>
      <c r="F83" s="4">
        <f>IF(ISNUMBER('[1]SSL - Indust'!Y84),'[1]SSL - Indust'!Y84,"")</f>
        <v>864.82519529030742</v>
      </c>
      <c r="G83" s="4" t="str">
        <f>IF(ISNUMBER('[1]SSL - Constrc'!R84),'[1]SSL - Constrc'!R84,"")</f>
        <v/>
      </c>
      <c r="H83" s="4">
        <f>IF(ISNUMBER('[1]SSL - Constrc'!Y84),'[1]SSL - Constrc'!Y84,"")</f>
        <v>160.92703430555969</v>
      </c>
      <c r="I83" s="4" t="str">
        <f>IF(ISNUMBER('[1]SSL - Tap Water'!U84),'[1]SSL - Tap Water'!U84,"")</f>
        <v/>
      </c>
      <c r="J83" s="4">
        <f>IF(ISNUMBER('[1]SSL - Tap Water'!AB84),'[1]SSL - Tap Water'!AB84,"")</f>
        <v>197.2024568251835</v>
      </c>
      <c r="K83" s="6">
        <f>IF(ISNUMBER('[1]Cw Summary'!F83),'[1]Cw Summary'!F83,"")</f>
        <v>7.229343465982816</v>
      </c>
    </row>
    <row r="84" spans="1:11" x14ac:dyDescent="0.3">
      <c r="A84" s="14" t="s">
        <v>93</v>
      </c>
      <c r="B84" s="15" t="str">
        <f>'[1]Physical-Chemical Constants'!B91</f>
        <v>75-34-3</v>
      </c>
      <c r="C84" s="16">
        <f>IF(ISNUMBER('[1]SSL - Resident'!S85),'[1]SSL - Resident'!S85,"")</f>
        <v>78.606217020131851</v>
      </c>
      <c r="D84" s="16">
        <f>IF(ISNUMBER('[1]SSL - Resident'!AA85),'[1]SSL - Resident'!AA85,"")</f>
        <v>15642.857142857145</v>
      </c>
      <c r="E84" s="16">
        <f>IF(ISNUMBER('[1]SSL - Indust'!R85),'[1]SSL - Indust'!R85,"")</f>
        <v>383.26646735863045</v>
      </c>
      <c r="F84" s="16">
        <f>IF(ISNUMBER('[1]SSL - Indust'!Y85),'[1]SSL - Indust'!Y85,"")</f>
        <v>259555.55555555556</v>
      </c>
      <c r="G84" s="16">
        <f>IF(ISNUMBER('[1]SSL - Constrc'!R85),'[1]SSL - Constrc'!R85,"")</f>
        <v>1817.0589779748382</v>
      </c>
      <c r="H84" s="16">
        <f>IF(ISNUMBER('[1]SSL - Constrc'!Y85),'[1]SSL - Constrc'!Y85,"")</f>
        <v>70787.878787878799</v>
      </c>
      <c r="I84" s="16">
        <f>IF(ISNUMBER('[1]SSL - Tap Water'!U85),'[1]SSL - Tap Water'!U85,"")</f>
        <v>27.505486085811111</v>
      </c>
      <c r="J84" s="16">
        <f>IF(ISNUMBER('[1]SSL - Tap Water'!AB85),'[1]SSL - Tap Water'!AB85,"")</f>
        <v>3744.5699648023046</v>
      </c>
      <c r="K84" s="17">
        <f>IF(ISNUMBER('[1]Cw Summary'!F84),'[1]Cw Summary'!F84,"")</f>
        <v>0.13597480075048368</v>
      </c>
    </row>
    <row r="85" spans="1:11" x14ac:dyDescent="0.3">
      <c r="A85" s="5" t="s">
        <v>94</v>
      </c>
      <c r="B85" s="3" t="str">
        <f>'[1]Physical-Chemical Constants'!B92</f>
        <v>107-06-2</v>
      </c>
      <c r="C85" s="4">
        <f>IF(ISNUMBER('[1]SSL - Resident'!S86),'[1]SSL - Resident'!S86,"")</f>
        <v>8.3154344978249668</v>
      </c>
      <c r="D85" s="4">
        <f>IF(ISNUMBER('[1]SSL - Resident'!AA86),'[1]SSL - Resident'!AA86,"")</f>
        <v>55.603935939060207</v>
      </c>
      <c r="E85" s="4">
        <f>IF(ISNUMBER('[1]SSL - Indust'!R86),'[1]SSL - Indust'!R86,"")</f>
        <v>40.673788170601071</v>
      </c>
      <c r="F85" s="4">
        <f>IF(ISNUMBER('[1]SSL - Indust'!Y86),'[1]SSL - Indust'!Y86,"")</f>
        <v>286.40010809767159</v>
      </c>
      <c r="G85" s="4">
        <f>IF(ISNUMBER('[1]SSL - Constrc'!R86),'[1]SSL - Constrc'!R86,"")</f>
        <v>195.41030687202652</v>
      </c>
      <c r="H85" s="4">
        <f>IF(ISNUMBER('[1]SSL - Constrc'!Y86),'[1]SSL - Constrc'!Y86,"")</f>
        <v>53.832677054999863</v>
      </c>
      <c r="I85" s="4">
        <f>IF(ISNUMBER('[1]SSL - Tap Water'!U86),'[1]SSL - Tap Water'!U86,"")</f>
        <v>1.7086493161137661</v>
      </c>
      <c r="J85" s="4">
        <f>IF(ISNUMBER('[1]SSL - Tap Water'!AB86),'[1]SSL - Tap Water'!AB86,"")</f>
        <v>12.958141855855521</v>
      </c>
      <c r="K85" s="6">
        <f>IF(ISNUMBER('[1]Cw Summary'!F85),'[1]Cw Summary'!F85,"")</f>
        <v>2.3821640000000005E-2</v>
      </c>
    </row>
    <row r="86" spans="1:11" x14ac:dyDescent="0.3">
      <c r="A86" s="14" t="s">
        <v>95</v>
      </c>
      <c r="B86" s="15" t="str">
        <f>'[1]Physical-Chemical Constants'!B93</f>
        <v>156-59-2</v>
      </c>
      <c r="C86" s="16" t="str">
        <f>IF(ISNUMBER('[1]SSL - Resident'!S87),'[1]SSL - Resident'!S87,"")</f>
        <v/>
      </c>
      <c r="D86" s="16">
        <f>IF(ISNUMBER('[1]SSL - Resident'!AA87),'[1]SSL - Resident'!AA87,"")</f>
        <v>156.42857142857142</v>
      </c>
      <c r="E86" s="16" t="str">
        <f>IF(ISNUMBER('[1]SSL - Indust'!R87),'[1]SSL - Indust'!R87,"")</f>
        <v/>
      </c>
      <c r="F86" s="16">
        <f>IF(ISNUMBER('[1]SSL - Indust'!Y87),'[1]SSL - Indust'!Y87,"")</f>
        <v>2595.5555555555557</v>
      </c>
      <c r="G86" s="16" t="str">
        <f>IF(ISNUMBER('[1]SSL - Constrc'!R87),'[1]SSL - Constrc'!R87,"")</f>
        <v/>
      </c>
      <c r="H86" s="16">
        <f>IF(ISNUMBER('[1]SSL - Constrc'!Y87),'[1]SSL - Constrc'!Y87,"")</f>
        <v>707.87878787878788</v>
      </c>
      <c r="I86" s="16" t="str">
        <f>IF(ISNUMBER('[1]SSL - Tap Water'!U87),'[1]SSL - Tap Water'!U87,"")</f>
        <v/>
      </c>
      <c r="J86" s="16">
        <f>IF(ISNUMBER('[1]SSL - Tap Water'!AB87),'[1]SSL - Tap Water'!AB87,"")</f>
        <v>36.484799378338913</v>
      </c>
      <c r="K86" s="17">
        <f>IF(ISNUMBER('[1]Cw Summary'!F86),'[1]Cw Summary'!F86,"")</f>
        <v>0.35236842666666668</v>
      </c>
    </row>
    <row r="87" spans="1:11" x14ac:dyDescent="0.3">
      <c r="A87" s="5" t="s">
        <v>96</v>
      </c>
      <c r="B87" s="3" t="str">
        <f>'[1]Physical-Chemical Constants'!B94</f>
        <v>156-60-5</v>
      </c>
      <c r="C87" s="4" t="str">
        <f>IF(ISNUMBER('[1]SSL - Resident'!S88),'[1]SSL - Resident'!S88,"")</f>
        <v/>
      </c>
      <c r="D87" s="4">
        <f>IF(ISNUMBER('[1]SSL - Resident'!AA88),'[1]SSL - Resident'!AA88,"")</f>
        <v>210.19167379453251</v>
      </c>
      <c r="E87" s="4" t="str">
        <f>IF(ISNUMBER('[1]SSL - Indust'!R88),'[1]SSL - Indust'!R88,"")</f>
        <v/>
      </c>
      <c r="F87" s="4">
        <f>IF(ISNUMBER('[1]SSL - Indust'!Y88),'[1]SSL - Indust'!Y88,"")</f>
        <v>1096.2582306438892</v>
      </c>
      <c r="G87" s="4" t="str">
        <f>IF(ISNUMBER('[1]SSL - Constrc'!R88),'[1]SSL - Constrc'!R88,"")</f>
        <v/>
      </c>
      <c r="H87" s="4">
        <f>IF(ISNUMBER('[1]SSL - Constrc'!Y88),'[1]SSL - Constrc'!Y88,"")</f>
        <v>206.4745479072451</v>
      </c>
      <c r="I87" s="4" t="str">
        <f>IF(ISNUMBER('[1]SSL - Tap Water'!U88),'[1]SSL - Tap Water'!U88,"")</f>
        <v/>
      </c>
      <c r="J87" s="4">
        <f>IF(ISNUMBER('[1]SSL - Tap Water'!AB88),'[1]SSL - Tap Water'!AB88,"")</f>
        <v>67.901713522624107</v>
      </c>
      <c r="K87" s="6">
        <f>IF(ISNUMBER('[1]Cw Summary'!F87),'[1]Cw Summary'!F87,"")</f>
        <v>0.50338346666666667</v>
      </c>
    </row>
    <row r="88" spans="1:11" x14ac:dyDescent="0.3">
      <c r="A88" s="14" t="s">
        <v>97</v>
      </c>
      <c r="B88" s="15" t="str">
        <f>'[1]Physical-Chemical Constants'!B95</f>
        <v>75-35-4</v>
      </c>
      <c r="C88" s="16" t="str">
        <f>IF(ISNUMBER('[1]SSL - Resident'!S89),'[1]SSL - Resident'!S89,"")</f>
        <v/>
      </c>
      <c r="D88" s="16">
        <f>IF(ISNUMBER('[1]SSL - Resident'!AA89),'[1]SSL - Resident'!AA89,"")</f>
        <v>439.9346968247134</v>
      </c>
      <c r="E88" s="16" t="str">
        <f>IF(ISNUMBER('[1]SSL - Indust'!R89),'[1]SSL - Indust'!R89,"")</f>
        <v/>
      </c>
      <c r="F88" s="16">
        <f>IF(ISNUMBER('[1]SSL - Indust'!Y89),'[1]SSL - Indust'!Y89,"")</f>
        <v>2255.4077445181092</v>
      </c>
      <c r="G88" s="16" t="str">
        <f>IF(ISNUMBER('[1]SSL - Constrc'!R89),'[1]SSL - Constrc'!R89,"")</f>
        <v/>
      </c>
      <c r="H88" s="16">
        <f>IF(ISNUMBER('[1]SSL - Constrc'!Y89),'[1]SSL - Constrc'!Y89,"")</f>
        <v>423.90937450356722</v>
      </c>
      <c r="I88" s="16" t="str">
        <f>IF(ISNUMBER('[1]SSL - Tap Water'!U89),'[1]SSL - Tap Water'!U89,"")</f>
        <v/>
      </c>
      <c r="J88" s="16">
        <f>IF(ISNUMBER('[1]SSL - Tap Water'!AB89),'[1]SSL - Tap Water'!AB89,"")</f>
        <v>284.42100348225051</v>
      </c>
      <c r="K88" s="17">
        <f>IF(ISNUMBER('[1]Cw Summary'!F88),'[1]Cw Summary'!F88,"")</f>
        <v>1.9473813112023655</v>
      </c>
    </row>
    <row r="89" spans="1:11" x14ac:dyDescent="0.3">
      <c r="A89" s="5" t="s">
        <v>98</v>
      </c>
      <c r="B89" s="3" t="str">
        <f>'[1]Physical-Chemical Constants'!B96</f>
        <v>120-83-2</v>
      </c>
      <c r="C89" s="4" t="str">
        <f>IF(ISNUMBER('[1]SSL - Resident'!S90),'[1]SSL - Resident'!S90,"")</f>
        <v/>
      </c>
      <c r="D89" s="4">
        <f>IF(ISNUMBER('[1]SSL - Resident'!AA90),'[1]SSL - Resident'!AA90,"")</f>
        <v>184.90374873353596</v>
      </c>
      <c r="E89" s="4" t="str">
        <f>IF(ISNUMBER('[1]SSL - Indust'!R90),'[1]SSL - Indust'!R90,"")</f>
        <v/>
      </c>
      <c r="F89" s="4">
        <f>IF(ISNUMBER('[1]SSL - Indust'!Y90),'[1]SSL - Indust'!Y90,"")</f>
        <v>2748.7527063917914</v>
      </c>
      <c r="G89" s="4" t="str">
        <f>IF(ISNUMBER('[1]SSL - Constrc'!R90),'[1]SSL - Constrc'!R90,"")</f>
        <v/>
      </c>
      <c r="H89" s="4">
        <f>IF(ISNUMBER('[1]SSL - Constrc'!Y90),'[1]SSL - Constrc'!Y90,"")</f>
        <v>807.1872840359365</v>
      </c>
      <c r="I89" s="4" t="str">
        <f>IF(ISNUMBER('[1]SSL - Tap Water'!U90),'[1]SSL - Tap Water'!U90,"")</f>
        <v/>
      </c>
      <c r="J89" s="4">
        <f>IF(ISNUMBER('[1]SSL - Tap Water'!AB90),'[1]SSL - Tap Water'!AB90,"")</f>
        <v>45.300596036953138</v>
      </c>
      <c r="K89" s="6">
        <f>IF(ISNUMBER('[1]Cw Summary'!F89),'[1]Cw Summary'!F89,"")</f>
        <v>0.82542512081347463</v>
      </c>
    </row>
    <row r="90" spans="1:11" x14ac:dyDescent="0.3">
      <c r="A90" s="14" t="s">
        <v>99</v>
      </c>
      <c r="B90" s="15" t="str">
        <f>'[1]Physical-Chemical Constants'!B97</f>
        <v>78-87-5</v>
      </c>
      <c r="C90" s="16">
        <f>IF(ISNUMBER('[1]SSL - Resident'!S91),'[1]SSL - Resident'!S91,"")</f>
        <v>17.7717300959259</v>
      </c>
      <c r="D90" s="16">
        <f>IF(ISNUMBER('[1]SSL - Resident'!AA91),'[1]SSL - Resident'!AA91,"")</f>
        <v>28.960095362324051</v>
      </c>
      <c r="E90" s="16">
        <f>IF(ISNUMBER('[1]SSL - Indust'!R91),'[1]SSL - Indust'!R91,"")</f>
        <v>86.822825671698482</v>
      </c>
      <c r="F90" s="16">
        <f>IF(ISNUMBER('[1]SSL - Indust'!Y91),'[1]SSL - Indust'!Y91,"")</f>
        <v>136.91549098029182</v>
      </c>
      <c r="G90" s="16">
        <f>IF(ISNUMBER('[1]SSL - Constrc'!R91),'[1]SSL - Constrc'!R91,"")</f>
        <v>415.02689289503815</v>
      </c>
      <c r="H90" s="16">
        <f>IF(ISNUMBER('[1]SSL - Constrc'!Y91),'[1]SSL - Constrc'!Y91,"")</f>
        <v>25.446871519476495</v>
      </c>
      <c r="I90" s="16">
        <f>IF(ISNUMBER('[1]SSL - Tap Water'!U91),'[1]SSL - Tap Water'!U91,"")</f>
        <v>4.3762309466664391</v>
      </c>
      <c r="J90" s="16">
        <f>IF(ISNUMBER('[1]SSL - Tap Water'!AB91),'[1]SSL - Tap Water'!AB91,"")</f>
        <v>8.3011536561172026</v>
      </c>
      <c r="K90" s="17">
        <f>IF(ISNUMBER('[1]Cw Summary'!F90),'[1]Cw Summary'!F90,"")</f>
        <v>2.7748693333333338E-2</v>
      </c>
    </row>
    <row r="91" spans="1:11" x14ac:dyDescent="0.3">
      <c r="A91" s="5" t="s">
        <v>100</v>
      </c>
      <c r="B91" s="3" t="str">
        <f>'[1]Physical-Chemical Constants'!B98</f>
        <v>542-75-6</v>
      </c>
      <c r="C91" s="4">
        <f>IF(ISNUMBER('[1]SSL - Resident'!S92),'[1]SSL - Resident'!S92,"")</f>
        <v>29.254527055839059</v>
      </c>
      <c r="D91" s="4">
        <f>IF(ISNUMBER('[1]SSL - Resident'!AA92),'[1]SSL - Resident'!AA92,"")</f>
        <v>141.05633967320429</v>
      </c>
      <c r="E91" s="4">
        <f>IF(ISNUMBER('[1]SSL - Indust'!R92),'[1]SSL - Indust'!R92,"")</f>
        <v>146.38162035888209</v>
      </c>
      <c r="F91" s="4">
        <f>IF(ISNUMBER('[1]SSL - Indust'!Y92),'[1]SSL - Indust'!Y92,"")</f>
        <v>694.81486604924476</v>
      </c>
      <c r="G91" s="4">
        <f>IF(ISNUMBER('[1]SSL - Constrc'!R92),'[1]SSL - Constrc'!R92,"")</f>
        <v>780.59698195178657</v>
      </c>
      <c r="H91" s="4">
        <f>IF(ISNUMBER('[1]SSL - Constrc'!Y92),'[1]SSL - Constrc'!Y92,"")</f>
        <v>129.82458829443587</v>
      </c>
      <c r="I91" s="4">
        <f>IF(ISNUMBER('[1]SSL - Tap Water'!U92),'[1]SSL - Tap Water'!U92,"")</f>
        <v>4.7082650597280935</v>
      </c>
      <c r="J91" s="4">
        <f>IF(ISNUMBER('[1]SSL - Tap Water'!AB92),'[1]SSL - Tap Water'!AB92,"")</f>
        <v>38.770844371758855</v>
      </c>
      <c r="K91" s="6">
        <f>IF(ISNUMBER('[1]Cw Summary'!F91),'[1]Cw Summary'!F91,"")</f>
        <v>2.8069169641279777E-2</v>
      </c>
    </row>
    <row r="92" spans="1:11" x14ac:dyDescent="0.3">
      <c r="A92" s="14" t="s">
        <v>101</v>
      </c>
      <c r="B92" s="15" t="str">
        <f>'[1]Physical-Chemical Constants'!B99</f>
        <v>77-73-6</v>
      </c>
      <c r="C92" s="16" t="str">
        <f>IF(ISNUMBER('[1]SSL - Resident'!S93),'[1]SSL - Resident'!S93,"")</f>
        <v/>
      </c>
      <c r="D92" s="16">
        <f>IF(ISNUMBER('[1]SSL - Resident'!AA93),'[1]SSL - Resident'!AA93,"")</f>
        <v>6257.1428571428587</v>
      </c>
      <c r="E92" s="16" t="str">
        <f>IF(ISNUMBER('[1]SSL - Indust'!R93),'[1]SSL - Indust'!R93,"")</f>
        <v/>
      </c>
      <c r="F92" s="16">
        <f>IF(ISNUMBER('[1]SSL - Indust'!Y93),'[1]SSL - Indust'!Y93,"")</f>
        <v>103822.22222222222</v>
      </c>
      <c r="G92" s="16" t="str">
        <f>IF(ISNUMBER('[1]SSL - Constrc'!R93),'[1]SSL - Constrc'!R93,"")</f>
        <v/>
      </c>
      <c r="H92" s="16">
        <f>IF(ISNUMBER('[1]SSL - Constrc'!Y93),'[1]SSL - Constrc'!Y93,"")</f>
        <v>28315.151515151516</v>
      </c>
      <c r="I92" s="16" t="str">
        <f>IF(ISNUMBER('[1]SSL - Tap Water'!U93),'[1]SSL - Tap Water'!U93,"")</f>
        <v/>
      </c>
      <c r="J92" s="16">
        <f>IF(ISNUMBER('[1]SSL - Tap Water'!AB93),'[1]SSL - Tap Water'!AB93,"")</f>
        <v>0.62535572593219557</v>
      </c>
      <c r="K92" s="17">
        <f>IF(ISNUMBER('[1]Cw Summary'!F92),'[1]Cw Summary'!F92,"")</f>
        <v>3.4185070758083476E-2</v>
      </c>
    </row>
    <row r="93" spans="1:11" x14ac:dyDescent="0.3">
      <c r="A93" s="5" t="s">
        <v>102</v>
      </c>
      <c r="B93" s="3" t="str">
        <f>'[1]Physical-Chemical Constants'!B100</f>
        <v>60-57-1</v>
      </c>
      <c r="C93" s="4">
        <f>IF(ISNUMBER('[1]SSL - Resident'!S94),'[1]SSL - Resident'!S94,"")</f>
        <v>0.33284125680397297</v>
      </c>
      <c r="D93" s="4">
        <f>IF(ISNUMBER('[1]SSL - Resident'!AA94),'[1]SSL - Resident'!AA94,"")</f>
        <v>3.0817291455589326</v>
      </c>
      <c r="E93" s="4">
        <f>IF(ISNUMBER('[1]SSL - Indust'!R94),'[1]SSL - Indust'!R94,"")</f>
        <v>1.6034233154744919</v>
      </c>
      <c r="F93" s="4">
        <f>IF(ISNUMBER('[1]SSL - Indust'!Y94),'[1]SSL - Indust'!Y94,"")</f>
        <v>45.812545106529853</v>
      </c>
      <c r="G93" s="4">
        <f>IF(ISNUMBER('[1]SSL - Constrc'!R94),'[1]SSL - Constrc'!R94,"")</f>
        <v>11.674169051513235</v>
      </c>
      <c r="H93" s="4">
        <f>IF(ISNUMBER('[1]SSL - Constrc'!Y94),'[1]SSL - Constrc'!Y94,"")</f>
        <v>13.453121400598938</v>
      </c>
      <c r="I93" s="4">
        <f>IF(ISNUMBER('[1]SSL - Tap Water'!U94),'[1]SSL - Tap Water'!U94,"")</f>
        <v>1.7545412311321919E-2</v>
      </c>
      <c r="J93" s="4">
        <f>IF(ISNUMBER('[1]SSL - Tap Water'!AB94),'[1]SSL - Tap Water'!AB94,"")</f>
        <v>0.37236930712501842</v>
      </c>
      <c r="K93" s="6">
        <f>IF(ISNUMBER('[1]Cw Summary'!F93),'[1]Cw Summary'!F93,"")</f>
        <v>1.0635460401582813E-2</v>
      </c>
    </row>
    <row r="94" spans="1:11" x14ac:dyDescent="0.3">
      <c r="A94" s="14" t="s">
        <v>103</v>
      </c>
      <c r="B94" s="15" t="str">
        <f>'[1]Physical-Chemical Constants'!B101</f>
        <v>84-66-2</v>
      </c>
      <c r="C94" s="16" t="str">
        <f>IF(ISNUMBER('[1]SSL - Resident'!S95),'[1]SSL - Resident'!S95,"")</f>
        <v/>
      </c>
      <c r="D94" s="16">
        <f>IF(ISNUMBER('[1]SSL - Resident'!AA95),'[1]SSL - Resident'!AA95,"")</f>
        <v>49307.666328942934</v>
      </c>
      <c r="E94" s="16" t="str">
        <f>IF(ISNUMBER('[1]SSL - Indust'!R95),'[1]SSL - Indust'!R95,"")</f>
        <v/>
      </c>
      <c r="F94" s="16">
        <f>IF(ISNUMBER('[1]SSL - Indust'!Y95),'[1]SSL - Indust'!Y95,"")</f>
        <v>733000.72170447768</v>
      </c>
      <c r="G94" s="16" t="str">
        <f>IF(ISNUMBER('[1]SSL - Constrc'!R95),'[1]SSL - Constrc'!R95,"")</f>
        <v/>
      </c>
      <c r="H94" s="16">
        <f>IF(ISNUMBER('[1]SSL - Constrc'!Y95),'[1]SSL - Constrc'!Y95,"")</f>
        <v>215249.94240958305</v>
      </c>
      <c r="I94" s="16" t="str">
        <f>IF(ISNUMBER('[1]SSL - Tap Water'!U95),'[1]SSL - Tap Water'!U95,"")</f>
        <v/>
      </c>
      <c r="J94" s="16">
        <f>IF(ISNUMBER('[1]SSL - Tap Water'!AB95),'[1]SSL - Tap Water'!AB95,"")</f>
        <v>14800.521137252872</v>
      </c>
      <c r="K94" s="17">
        <f>IF(ISNUMBER('[1]Cw Summary'!F94),'[1]Cw Summary'!F94,"")</f>
        <v>97.886552326421011</v>
      </c>
    </row>
    <row r="95" spans="1:11" x14ac:dyDescent="0.3">
      <c r="A95" s="5" t="s">
        <v>104</v>
      </c>
      <c r="B95" s="3" t="str">
        <f>'[1]Physical-Chemical Constants'!B102</f>
        <v>84-74-2</v>
      </c>
      <c r="C95" s="4" t="str">
        <f>IF(ISNUMBER('[1]SSL - Resident'!S96),'[1]SSL - Resident'!S96,"")</f>
        <v/>
      </c>
      <c r="D95" s="4">
        <f>IF(ISNUMBER('[1]SSL - Resident'!AA96),'[1]SSL - Resident'!AA96,"")</f>
        <v>6163.4582911178668</v>
      </c>
      <c r="E95" s="4" t="str">
        <f>IF(ISNUMBER('[1]SSL - Indust'!R96),'[1]SSL - Indust'!R96,"")</f>
        <v/>
      </c>
      <c r="F95" s="4">
        <f>IF(ISNUMBER('[1]SSL - Indust'!Y96),'[1]SSL - Indust'!Y96,"")</f>
        <v>91625.09021305971</v>
      </c>
      <c r="G95" s="4" t="str">
        <f>IF(ISNUMBER('[1]SSL - Constrc'!R96),'[1]SSL - Constrc'!R96,"")</f>
        <v/>
      </c>
      <c r="H95" s="4">
        <f>IF(ISNUMBER('[1]SSL - Constrc'!Y96),'[1]SSL - Constrc'!Y96,"")</f>
        <v>26906.242801197881</v>
      </c>
      <c r="I95" s="4" t="str">
        <f>IF(ISNUMBER('[1]SSL - Tap Water'!U96),'[1]SSL - Tap Water'!U96,"")</f>
        <v/>
      </c>
      <c r="J95" s="4">
        <f>IF(ISNUMBER('[1]SSL - Tap Water'!AB96),'[1]SSL - Tap Water'!AB96,"")</f>
        <v>884.7986134293493</v>
      </c>
      <c r="K95" s="6">
        <f>IF(ISNUMBER('[1]Cw Summary'!F95),'[1]Cw Summary'!F95,"")</f>
        <v>33.778810563406026</v>
      </c>
    </row>
    <row r="96" spans="1:11" x14ac:dyDescent="0.3">
      <c r="A96" s="14" t="s">
        <v>105</v>
      </c>
      <c r="B96" s="15" t="str">
        <f>'[1]Physical-Chemical Constants'!B103</f>
        <v>105-67-9</v>
      </c>
      <c r="C96" s="16" t="str">
        <f>IF(ISNUMBER('[1]SSL - Resident'!S97),'[1]SSL - Resident'!S97,"")</f>
        <v/>
      </c>
      <c r="D96" s="16">
        <f>IF(ISNUMBER('[1]SSL - Resident'!AA97),'[1]SSL - Resident'!AA97,"")</f>
        <v>1232.6916582235733</v>
      </c>
      <c r="E96" s="16" t="str">
        <f>IF(ISNUMBER('[1]SSL - Indust'!R97),'[1]SSL - Indust'!R97,"")</f>
        <v/>
      </c>
      <c r="F96" s="16">
        <f>IF(ISNUMBER('[1]SSL - Indust'!Y97),'[1]SSL - Indust'!Y97,"")</f>
        <v>18325.01804261194</v>
      </c>
      <c r="G96" s="16" t="str">
        <f>IF(ISNUMBER('[1]SSL - Constrc'!R97),'[1]SSL - Constrc'!R97,"")</f>
        <v/>
      </c>
      <c r="H96" s="16">
        <f>IF(ISNUMBER('[1]SSL - Constrc'!Y97),'[1]SSL - Constrc'!Y97,"")</f>
        <v>5381.2485602395764</v>
      </c>
      <c r="I96" s="16" t="str">
        <f>IF(ISNUMBER('[1]SSL - Tap Water'!U97),'[1]SSL - Tap Water'!U97,"")</f>
        <v/>
      </c>
      <c r="J96" s="16">
        <f>IF(ISNUMBER('[1]SSL - Tap Water'!AB97),'[1]SSL - Tap Water'!AB97,"")</f>
        <v>353.87863902422987</v>
      </c>
      <c r="K96" s="17">
        <f>IF(ISNUMBER('[1]Cw Summary'!F96),'[1]Cw Summary'!F96,"")</f>
        <v>6.4479359977667174</v>
      </c>
    </row>
    <row r="97" spans="1:11" x14ac:dyDescent="0.3">
      <c r="A97" s="5" t="s">
        <v>106</v>
      </c>
      <c r="B97" s="3" t="str">
        <f>'[1]Physical-Chemical Constants'!B104</f>
        <v>100-21-0</v>
      </c>
      <c r="C97" s="4" t="str">
        <f>IF(ISNUMBER('[1]SSL - Resident'!S98),'[1]SSL - Resident'!S98,"")</f>
        <v/>
      </c>
      <c r="D97" s="4">
        <f>IF(ISNUMBER('[1]SSL - Resident'!AA98),'[1]SSL - Resident'!AA98,"")</f>
        <v>61634.582911178652</v>
      </c>
      <c r="E97" s="4" t="str">
        <f>IF(ISNUMBER('[1]SSL - Indust'!R98),'[1]SSL - Indust'!R98,"")</f>
        <v/>
      </c>
      <c r="F97" s="4">
        <f>IF(ISNUMBER('[1]SSL - Indust'!Y98),'[1]SSL - Indust'!Y98,"")</f>
        <v>916250.90213059715</v>
      </c>
      <c r="G97" s="4" t="str">
        <f>IF(ISNUMBER('[1]SSL - Constrc'!R98),'[1]SSL - Constrc'!R98,"")</f>
        <v/>
      </c>
      <c r="H97" s="4">
        <f>IF(ISNUMBER('[1]SSL - Constrc'!Y98),'[1]SSL - Constrc'!Y98,"")</f>
        <v>269062.4280119788</v>
      </c>
      <c r="I97" s="4" t="str">
        <f>IF(ISNUMBER('[1]SSL - Tap Water'!U98),'[1]SSL - Tap Water'!U98,"")</f>
        <v/>
      </c>
      <c r="J97" s="4">
        <f>IF(ISNUMBER('[1]SSL - Tap Water'!AB98),'[1]SSL - Tap Water'!AB98,"")</f>
        <v>611.56005685378682</v>
      </c>
      <c r="K97" s="6">
        <f>IF(ISNUMBER('[1]Cw Summary'!F97),'[1]Cw Summary'!F97,"")</f>
        <v>3.5694721985213995</v>
      </c>
    </row>
    <row r="98" spans="1:11" x14ac:dyDescent="0.3">
      <c r="A98" s="14" t="s">
        <v>107</v>
      </c>
      <c r="B98" s="15" t="str">
        <f>'[1]Physical-Chemical Constants'!B105</f>
        <v>534-52-1</v>
      </c>
      <c r="C98" s="16" t="str">
        <f>IF(ISNUMBER('[1]SSL - Resident'!S99),'[1]SSL - Resident'!S99,"")</f>
        <v/>
      </c>
      <c r="D98" s="16">
        <f>IF(ISNUMBER('[1]SSL - Resident'!AA99),'[1]SSL - Resident'!AA99,"")</f>
        <v>4.9307666328942927</v>
      </c>
      <c r="E98" s="16" t="str">
        <f>IF(ISNUMBER('[1]SSL - Indust'!R99),'[1]SSL - Indust'!R99,"")</f>
        <v/>
      </c>
      <c r="F98" s="16">
        <f>IF(ISNUMBER('[1]SSL - Indust'!Y99),'[1]SSL - Indust'!Y99,"")</f>
        <v>73.300072170447791</v>
      </c>
      <c r="G98" s="16" t="str">
        <f>IF(ISNUMBER('[1]SSL - Constrc'!R99),'[1]SSL - Constrc'!R99,"")</f>
        <v/>
      </c>
      <c r="H98" s="16">
        <f>IF(ISNUMBER('[1]SSL - Constrc'!Y99),'[1]SSL - Constrc'!Y99,"")</f>
        <v>21.524994240958307</v>
      </c>
      <c r="I98" s="16" t="str">
        <f>IF(ISNUMBER('[1]SSL - Tap Water'!U99),'[1]SSL - Tap Water'!U99,"")</f>
        <v/>
      </c>
      <c r="J98" s="16">
        <f>IF(ISNUMBER('[1]SSL - Tap Water'!AB99),'[1]SSL - Tap Water'!AB99,"")</f>
        <v>1.5243798857361681</v>
      </c>
      <c r="K98" s="17">
        <f>IF(ISNUMBER('[1]Cw Summary'!F98),'[1]Cw Summary'!F98,"")</f>
        <v>3.9784480843185345E-2</v>
      </c>
    </row>
    <row r="99" spans="1:11" x14ac:dyDescent="0.3">
      <c r="A99" s="5" t="s">
        <v>108</v>
      </c>
      <c r="B99" s="3" t="str">
        <f>'[1]Physical-Chemical Constants'!B106</f>
        <v>51-28-5</v>
      </c>
      <c r="C99" s="4" t="str">
        <f>IF(ISNUMBER('[1]SSL - Resident'!S100),'[1]SSL - Resident'!S100,"")</f>
        <v/>
      </c>
      <c r="D99" s="4">
        <f>IF(ISNUMBER('[1]SSL - Resident'!AA100),'[1]SSL - Resident'!AA100,"")</f>
        <v>123.26916582235729</v>
      </c>
      <c r="E99" s="4" t="str">
        <f>IF(ISNUMBER('[1]SSL - Indust'!R100),'[1]SSL - Indust'!R100,"")</f>
        <v/>
      </c>
      <c r="F99" s="4">
        <f>IF(ISNUMBER('[1]SSL - Indust'!Y100),'[1]SSL - Indust'!Y100,"")</f>
        <v>1832.5018042611944</v>
      </c>
      <c r="G99" s="4" t="str">
        <f>IF(ISNUMBER('[1]SSL - Constrc'!R100),'[1]SSL - Constrc'!R100,"")</f>
        <v/>
      </c>
      <c r="H99" s="4">
        <f>IF(ISNUMBER('[1]SSL - Constrc'!Y100),'[1]SSL - Constrc'!Y100,"")</f>
        <v>538.12485602395759</v>
      </c>
      <c r="I99" s="4" t="str">
        <f>IF(ISNUMBER('[1]SSL - Tap Water'!U100),'[1]SSL - Tap Water'!U100,"")</f>
        <v/>
      </c>
      <c r="J99" s="4">
        <f>IF(ISNUMBER('[1]SSL - Tap Water'!AB100),'[1]SSL - Tap Water'!AB100,"")</f>
        <v>38.665358035446971</v>
      </c>
      <c r="K99" s="6">
        <f>IF(ISNUMBER('[1]Cw Summary'!F99),'[1]Cw Summary'!F99,"")</f>
        <v>0.66855012636208722</v>
      </c>
    </row>
    <row r="100" spans="1:11" x14ac:dyDescent="0.3">
      <c r="A100" s="14" t="s">
        <v>109</v>
      </c>
      <c r="B100" s="15" t="str">
        <f>'[1]Physical-Chemical Constants'!B107</f>
        <v>121-14-2</v>
      </c>
      <c r="C100" s="16">
        <f>IF(ISNUMBER('[1]SSL - Resident'!S101),'[1]SSL - Resident'!S101,"")</f>
        <v>17.098881303693201</v>
      </c>
      <c r="D100" s="16">
        <f>IF(ISNUMBER('[1]SSL - Resident'!AA101),'[1]SSL - Resident'!AA101,"")</f>
        <v>122.74876522589136</v>
      </c>
      <c r="E100" s="16">
        <f>IF(ISNUMBER('[1]SSL - Indust'!R101),'[1]SSL - Indust'!R101,"")</f>
        <v>82.273594658357695</v>
      </c>
      <c r="F100" s="16">
        <f>IF(ISNUMBER('[1]SSL - Indust'!Y101),'[1]SSL - Indust'!Y101,"")</f>
        <v>1821.7902333326472</v>
      </c>
      <c r="G100" s="16">
        <f>IF(ISNUMBER('[1]SSL - Constrc'!R101),'[1]SSL - Constrc'!R101,"")</f>
        <v>599.69228533943954</v>
      </c>
      <c r="H100" s="16">
        <f>IF(ISNUMBER('[1]SSL - Constrc'!Y101),'[1]SSL - Constrc'!Y101,"")</f>
        <v>535.5562586259864</v>
      </c>
      <c r="I100" s="16">
        <f>IF(ISNUMBER('[1]SSL - Tap Water'!U101),'[1]SSL - Tap Water'!U101,"")</f>
        <v>2.3746095342377016</v>
      </c>
      <c r="J100" s="16">
        <f>IF(ISNUMBER('[1]SSL - Tap Water'!AB101),'[1]SSL - Tap Water'!AB101,"")</f>
        <v>38.000745396041872</v>
      </c>
      <c r="K100" s="17">
        <f>IF(ISNUMBER('[1]Cw Summary'!F100),'[1]Cw Summary'!F100,"")</f>
        <v>4.9236749072647822E-2</v>
      </c>
    </row>
    <row r="101" spans="1:11" x14ac:dyDescent="0.3">
      <c r="A101" s="5" t="s">
        <v>110</v>
      </c>
      <c r="B101" s="3" t="str">
        <f>'[1]Physical-Chemical Constants'!B108</f>
        <v>606-20-2</v>
      </c>
      <c r="C101" s="4">
        <f>IF(ISNUMBER('[1]SSL - Resident'!S102),'[1]SSL - Resident'!S102,"")</f>
        <v>3.5586692448981614</v>
      </c>
      <c r="D101" s="4">
        <f>IF(ISNUMBER('[1]SSL - Resident'!AA102),'[1]SSL - Resident'!AA102,"")</f>
        <v>18.529653650595602</v>
      </c>
      <c r="E101" s="4">
        <f>IF(ISNUMBER('[1]SSL - Indust'!R102),'[1]SSL - Indust'!R102,"")</f>
        <v>17.153779669393209</v>
      </c>
      <c r="F101" s="4">
        <f>IF(ISNUMBER('[1]SSL - Indust'!Y102),'[1]SSL - Indust'!Y102,"")</f>
        <v>275.68574468667651</v>
      </c>
      <c r="G101" s="4">
        <f>IF(ISNUMBER('[1]SSL - Constrc'!R102),'[1]SSL - Constrc'!R102,"")</f>
        <v>165.17171717171721</v>
      </c>
      <c r="H101" s="4">
        <f>IF(ISNUMBER('[1]SSL - Constrc'!Y102),'[1]SSL - Constrc'!Y102,"")</f>
        <v>80.912762464236977</v>
      </c>
      <c r="I101" s="4">
        <f>IF(ISNUMBER('[1]SSL - Tap Water'!U102),'[1]SSL - Tap Water'!U102,"")</f>
        <v>0.48537985841916897</v>
      </c>
      <c r="J101" s="4">
        <f>IF(ISNUMBER('[1]SSL - Tap Water'!AB102),'[1]SSL - Tap Water'!AB102,"")</f>
        <v>5.6404074072496035</v>
      </c>
      <c r="K101" s="6">
        <f>IF(ISNUMBER('[1]Cw Summary'!F101),'[1]Cw Summary'!F101,"")</f>
        <v>1.0236047736567942E-2</v>
      </c>
    </row>
    <row r="102" spans="1:11" x14ac:dyDescent="0.3">
      <c r="A102" s="14" t="s">
        <v>111</v>
      </c>
      <c r="B102" s="15" t="str">
        <f>'[1]Physical-Chemical Constants'!B109</f>
        <v>25321-14-6</v>
      </c>
      <c r="C102" s="16">
        <f>IF(ISNUMBER('[1]SSL - Resident'!S103),'[1]SSL - Resident'!S103,"")</f>
        <v>7.8316365502692387</v>
      </c>
      <c r="D102" s="16" t="str">
        <f>IF(ISNUMBER('[1]SSL - Resident'!AA103),'[1]SSL - Resident'!AA103,"")</f>
        <v/>
      </c>
      <c r="E102" s="16">
        <f>IF(ISNUMBER('[1]SSL - Indust'!R103),'[1]SSL - Indust'!R103,"")</f>
        <v>37.727978323024601</v>
      </c>
      <c r="F102" s="16" t="str">
        <f>IF(ISNUMBER('[1]SSL - Indust'!Y103),'[1]SSL - Indust'!Y103,"")</f>
        <v/>
      </c>
      <c r="G102" s="16">
        <f>IF(ISNUMBER('[1]SSL - Constrc'!R103),'[1]SSL - Constrc'!R103,"")</f>
        <v>276.97602883586057</v>
      </c>
      <c r="H102" s="16" t="str">
        <f>IF(ISNUMBER('[1]SSL - Constrc'!Y103),'[1]SSL - Constrc'!Y103,"")</f>
        <v/>
      </c>
      <c r="I102" s="16">
        <f>IF(ISNUMBER('[1]SSL - Tap Water'!U103),'[1]SSL - Tap Water'!U103,"")</f>
        <v>1.0620639964937364</v>
      </c>
      <c r="J102" s="16" t="str">
        <f>IF(ISNUMBER('[1]SSL - Tap Water'!AB103),'[1]SSL - Tap Water'!AB103,"")</f>
        <v/>
      </c>
      <c r="K102" s="17">
        <f>IF(ISNUMBER('[1]Cw Summary'!F102),'[1]Cw Summary'!F102,"")</f>
        <v>2.2397522740450489E-2</v>
      </c>
    </row>
    <row r="103" spans="1:11" x14ac:dyDescent="0.3">
      <c r="A103" s="5" t="s">
        <v>112</v>
      </c>
      <c r="B103" s="3" t="str">
        <f>'[1]Physical-Chemical Constants'!B110</f>
        <v>123-91-1</v>
      </c>
      <c r="C103" s="4">
        <f>IF(ISNUMBER('[1]SSL - Resident'!S104),'[1]SSL - Resident'!S104,"")</f>
        <v>53.255036810089841</v>
      </c>
      <c r="D103" s="4">
        <f>IF(ISNUMBER('[1]SSL - Resident'!AA104),'[1]SSL - Resident'!AA104,"")</f>
        <v>1849.0374873353596</v>
      </c>
      <c r="E103" s="4">
        <f>IF(ISNUMBER('[1]SSL - Indust'!R104),'[1]SSL - Indust'!R104,"")</f>
        <v>256.55025259656725</v>
      </c>
      <c r="F103" s="4">
        <f>IF(ISNUMBER('[1]SSL - Indust'!Y104),'[1]SSL - Indust'!Y104,"")</f>
        <v>27486.596564738767</v>
      </c>
      <c r="G103" s="4">
        <f>IF(ISNUMBER('[1]SSL - Constrc'!R104),'[1]SSL - Constrc'!R104,"")</f>
        <v>1880.710560034061</v>
      </c>
      <c r="H103" s="4">
        <f>IF(ISNUMBER('[1]SSL - Constrc'!Y104),'[1]SSL - Constrc'!Y104,"")</f>
        <v>7846.4256040538867</v>
      </c>
      <c r="I103" s="4">
        <f>IF(ISNUMBER('[1]SSL - Tap Water'!U104),'[1]SSL - Tap Water'!U104,"")</f>
        <v>4.5901881680455325</v>
      </c>
      <c r="J103" s="4">
        <f>IF(ISNUMBER('[1]SSL - Tap Water'!AB104),'[1]SSL - Tap Water'!AB104,"")</f>
        <v>56.659602352720228</v>
      </c>
      <c r="K103" s="6">
        <f>IF(ISNUMBER('[1]Cw Summary'!F103),'[1]Cw Summary'!F103,"")</f>
        <v>1.6277278870423101E-2</v>
      </c>
    </row>
    <row r="104" spans="1:11" x14ac:dyDescent="0.3">
      <c r="A104" s="14" t="s">
        <v>113</v>
      </c>
      <c r="B104" s="15" t="str">
        <f>'[1]Physical-Chemical Constants'!B111</f>
        <v>122-66-7</v>
      </c>
      <c r="C104" s="16">
        <f>IF(ISNUMBER('[1]SSL - Resident'!S105),'[1]SSL - Resident'!S105,"")</f>
        <v>6.6568280026457556</v>
      </c>
      <c r="D104" s="16" t="str">
        <f>IF(ISNUMBER('[1]SSL - Resident'!AA105),'[1]SSL - Resident'!AA105,"")</f>
        <v/>
      </c>
      <c r="E104" s="16">
        <f>IF(ISNUMBER('[1]SSL - Indust'!R105),'[1]SSL - Indust'!R105,"")</f>
        <v>32.068480016538373</v>
      </c>
      <c r="F104" s="16" t="str">
        <f>IF(ISNUMBER('[1]SSL - Indust'!Y105),'[1]SSL - Indust'!Y105,"")</f>
        <v/>
      </c>
      <c r="G104" s="16">
        <f>IF(ISNUMBER('[1]SSL - Constrc'!R105),'[1]SSL - Constrc'!R105,"")</f>
        <v>233.56733095724022</v>
      </c>
      <c r="H104" s="16" t="str">
        <f>IF(ISNUMBER('[1]SSL - Constrc'!Y105),'[1]SSL - Constrc'!Y105,"")</f>
        <v/>
      </c>
      <c r="I104" s="16">
        <f>IF(ISNUMBER('[1]SSL - Tap Water'!U105),'[1]SSL - Tap Water'!U105,"")</f>
        <v>0.77961833318362173</v>
      </c>
      <c r="J104" s="16" t="str">
        <f>IF(ISNUMBER('[1]SSL - Tap Water'!AB105),'[1]SSL - Tap Water'!AB105,"")</f>
        <v/>
      </c>
      <c r="K104" s="17">
        <f>IF(ISNUMBER('[1]Cw Summary'!F104),'[1]Cw Summary'!F104,"")</f>
        <v>3.7902479263919951E-2</v>
      </c>
    </row>
    <row r="105" spans="1:11" x14ac:dyDescent="0.3">
      <c r="A105" s="5" t="s">
        <v>114</v>
      </c>
      <c r="B105" s="3" t="str">
        <f>'[1]Physical-Chemical Constants'!B112</f>
        <v>115-29-7</v>
      </c>
      <c r="C105" s="4" t="str">
        <f>IF(ISNUMBER('[1]SSL - Resident'!S106),'[1]SSL - Resident'!S106,"")</f>
        <v/>
      </c>
      <c r="D105" s="4">
        <f>IF(ISNUMBER('[1]SSL - Resident'!AA106),'[1]SSL - Resident'!AA106,"")</f>
        <v>369.80749746707193</v>
      </c>
      <c r="E105" s="4" t="str">
        <f>IF(ISNUMBER('[1]SSL - Indust'!R106),'[1]SSL - Indust'!R106,"")</f>
        <v/>
      </c>
      <c r="F105" s="4">
        <f>IF(ISNUMBER('[1]SSL - Indust'!Y106),'[1]SSL - Indust'!Y106,"")</f>
        <v>5497.5054127835829</v>
      </c>
      <c r="G105" s="4" t="str">
        <f>IF(ISNUMBER('[1]SSL - Constrc'!R106),'[1]SSL - Constrc'!R106,"")</f>
        <v/>
      </c>
      <c r="H105" s="4">
        <f>IF(ISNUMBER('[1]SSL - Constrc'!Y106),'[1]SSL - Constrc'!Y106,"")</f>
        <v>1614.374568071873</v>
      </c>
      <c r="I105" s="4" t="str">
        <f>IF(ISNUMBER('[1]SSL - Tap Water'!U106),'[1]SSL - Tap Water'!U106,"")</f>
        <v/>
      </c>
      <c r="J105" s="4">
        <f>IF(ISNUMBER('[1]SSL - Tap Water'!AB106),'[1]SSL - Tap Water'!AB106,"")</f>
        <v>98.668083307330633</v>
      </c>
      <c r="K105" s="6">
        <f>IF(ISNUMBER('[1]Cw Summary'!F105),'[1]Cw Summary'!F105,"")</f>
        <v>20.355492713693184</v>
      </c>
    </row>
    <row r="106" spans="1:11" x14ac:dyDescent="0.3">
      <c r="A106" s="14" t="s">
        <v>115</v>
      </c>
      <c r="B106" s="15" t="str">
        <f>'[1]Physical-Chemical Constants'!B113</f>
        <v>72-20-8</v>
      </c>
      <c r="C106" s="16" t="str">
        <f>IF(ISNUMBER('[1]SSL - Resident'!S107),'[1]SSL - Resident'!S107,"")</f>
        <v/>
      </c>
      <c r="D106" s="16">
        <f>IF(ISNUMBER('[1]SSL - Resident'!AA107),'[1]SSL - Resident'!AA107,"")</f>
        <v>18.490374873353598</v>
      </c>
      <c r="E106" s="16" t="str">
        <f>IF(ISNUMBER('[1]SSL - Indust'!R107),'[1]SSL - Indust'!R107,"")</f>
        <v/>
      </c>
      <c r="F106" s="16">
        <f>IF(ISNUMBER('[1]SSL - Indust'!Y107),'[1]SSL - Indust'!Y107,"")</f>
        <v>274.87527063917912</v>
      </c>
      <c r="G106" s="16" t="str">
        <f>IF(ISNUMBER('[1]SSL - Constrc'!R107),'[1]SSL - Constrc'!R107,"")</f>
        <v/>
      </c>
      <c r="H106" s="16">
        <f>IF(ISNUMBER('[1]SSL - Constrc'!Y107),'[1]SSL - Constrc'!Y107,"")</f>
        <v>80.718728403593644</v>
      </c>
      <c r="I106" s="16" t="str">
        <f>IF(ISNUMBER('[1]SSL - Tap Water'!U107),'[1]SSL - Tap Water'!U107,"")</f>
        <v/>
      </c>
      <c r="J106" s="16">
        <f>IF(ISNUMBER('[1]SSL - Tap Water'!AB107),'[1]SSL - Tap Water'!AB107,"")</f>
        <v>2.2342158427501104</v>
      </c>
      <c r="K106" s="17">
        <f>IF(ISNUMBER('[1]Cw Summary'!F106),'[1]Cw Summary'!F106,"")</f>
        <v>1.3543092463449486</v>
      </c>
    </row>
    <row r="107" spans="1:11" x14ac:dyDescent="0.3">
      <c r="A107" s="5" t="s">
        <v>116</v>
      </c>
      <c r="B107" s="3" t="str">
        <f>'[1]Physical-Chemical Constants'!B114</f>
        <v>106-89-8</v>
      </c>
      <c r="C107" s="4">
        <f>IF(ISNUMBER('[1]SSL - Resident'!S108),'[1]SSL - Resident'!S108,"")</f>
        <v>421.55353889594801</v>
      </c>
      <c r="D107" s="4">
        <f>IF(ISNUMBER('[1]SSL - Resident'!AA108),'[1]SSL - Resident'!AA108,"")</f>
        <v>42.726396256966723</v>
      </c>
      <c r="E107" s="4">
        <f>IF(ISNUMBER('[1]SSL - Indust'!R108),'[1]SSL - Indust'!R108,"")</f>
        <v>2137.5938649766358</v>
      </c>
      <c r="F107" s="4">
        <f>IF(ISNUMBER('[1]SSL - Indust'!Y108),'[1]SSL - Indust'!Y108,"")</f>
        <v>215.44678905078987</v>
      </c>
      <c r="G107" s="4">
        <f>IF(ISNUMBER('[1]SSL - Constrc'!R108),'[1]SSL - Constrc'!R108,"")</f>
        <v>12175.008879209172</v>
      </c>
      <c r="H107" s="4">
        <f>IF(ISNUMBER('[1]SSL - Constrc'!Y108),'[1]SSL - Constrc'!Y108,"")</f>
        <v>40.237371936626715</v>
      </c>
      <c r="I107" s="4">
        <f>IF(ISNUMBER('[1]SSL - Tap Water'!U108),'[1]SSL - Tap Water'!U108,"")</f>
        <v>29.234418502246871</v>
      </c>
      <c r="J107" s="4">
        <f>IF(ISNUMBER('[1]SSL - Tap Water'!AB108),'[1]SSL - Tap Water'!AB108,"")</f>
        <v>2.0498444680306993</v>
      </c>
      <c r="K107" s="6">
        <f>IF(ISNUMBER('[1]Cw Summary'!F107),'[1]Cw Summary'!F107,"")</f>
        <v>7.7211529294450567E-3</v>
      </c>
    </row>
    <row r="108" spans="1:11" x14ac:dyDescent="0.3">
      <c r="A108" s="14" t="s">
        <v>117</v>
      </c>
      <c r="B108" s="15" t="str">
        <f>'[1]Physical-Chemical Constants'!B115</f>
        <v>141-78-6</v>
      </c>
      <c r="C108" s="16" t="str">
        <f>IF(ISNUMBER('[1]SSL - Resident'!S109),'[1]SSL - Resident'!S109,"")</f>
        <v/>
      </c>
      <c r="D108" s="16">
        <f>IF(ISNUMBER('[1]SSL - Resident'!AA109),'[1]SSL - Resident'!AA109,"")</f>
        <v>1821.1899419113884</v>
      </c>
      <c r="E108" s="16" t="str">
        <f>IF(ISNUMBER('[1]SSL - Indust'!R109),'[1]SSL - Indust'!R109,"")</f>
        <v/>
      </c>
      <c r="F108" s="16">
        <f>IF(ISNUMBER('[1]SSL - Indust'!Y109),'[1]SSL - Indust'!Y109,"")</f>
        <v>8746.7395931071587</v>
      </c>
      <c r="G108" s="16" t="str">
        <f>IF(ISNUMBER('[1]SSL - Constrc'!R109),'[1]SSL - Constrc'!R109,"")</f>
        <v/>
      </c>
      <c r="H108" s="16">
        <f>IF(ISNUMBER('[1]SSL - Constrc'!Y109),'[1]SSL - Constrc'!Y109,"")</f>
        <v>1625.9994207033515</v>
      </c>
      <c r="I108" s="16" t="str">
        <f>IF(ISNUMBER('[1]SSL - Tap Water'!U109),'[1]SSL - Tap Water'!U109,"")</f>
        <v/>
      </c>
      <c r="J108" s="16">
        <f>IF(ISNUMBER('[1]SSL - Tap Water'!AB109),'[1]SSL - Tap Water'!AB109,"")</f>
        <v>144.81102556300084</v>
      </c>
      <c r="K108" s="17">
        <f>IF(ISNUMBER('[1]Cw Summary'!F108),'[1]Cw Summary'!F108,"")</f>
        <v>0.52806929531202107</v>
      </c>
    </row>
    <row r="109" spans="1:11" x14ac:dyDescent="0.3">
      <c r="A109" s="5" t="s">
        <v>118</v>
      </c>
      <c r="B109" s="3" t="str">
        <f>'[1]Physical-Chemical Constants'!B116</f>
        <v>140-88-5</v>
      </c>
      <c r="C109" s="4">
        <f>IF(ISNUMBER('[1]SSL - Resident'!S110),'[1]SSL - Resident'!S110,"")</f>
        <v>144.84126984126988</v>
      </c>
      <c r="D109" s="4" t="str">
        <f>IF(ISNUMBER('[1]SSL - Resident'!AA110),'[1]SSL - Resident'!AA110,"")</f>
        <v/>
      </c>
      <c r="E109" s="4">
        <f>IF(ISNUMBER('[1]SSL - Indust'!R110),'[1]SSL - Indust'!R110,"")</f>
        <v>757.03703703703718</v>
      </c>
      <c r="F109" s="4" t="str">
        <f>IF(ISNUMBER('[1]SSL - Indust'!Y110),'[1]SSL - Indust'!Y110,"")</f>
        <v/>
      </c>
      <c r="G109" s="4">
        <f>IF(ISNUMBER('[1]SSL - Constrc'!R110),'[1]SSL - Constrc'!R110,"")</f>
        <v>5161.6161616161626</v>
      </c>
      <c r="H109" s="4" t="str">
        <f>IF(ISNUMBER('[1]SSL - Constrc'!Y110),'[1]SSL - Constrc'!Y110,"")</f>
        <v/>
      </c>
      <c r="I109" s="4">
        <f>IF(ISNUMBER('[1]SSL - Tap Water'!U110),'[1]SSL - Tap Water'!U110,"")</f>
        <v>15.663385141583987</v>
      </c>
      <c r="J109" s="4" t="str">
        <f>IF(ISNUMBER('[1]SSL - Tap Water'!AB110),'[1]SSL - Tap Water'!AB110,"")</f>
        <v/>
      </c>
      <c r="K109" s="6">
        <f>IF(ISNUMBER('[1]Cw Summary'!F109),'[1]Cw Summary'!F109,"")</f>
        <v>5.9797652261081753E-2</v>
      </c>
    </row>
    <row r="110" spans="1:11" x14ac:dyDescent="0.3">
      <c r="A110" s="14" t="s">
        <v>119</v>
      </c>
      <c r="B110" s="15" t="str">
        <f>'[1]Physical-Chemical Constants'!B117</f>
        <v>75-00-3</v>
      </c>
      <c r="C110" s="16" t="str">
        <f>IF(ISNUMBER('[1]SSL - Resident'!S111),'[1]SSL - Resident'!S111,"")</f>
        <v/>
      </c>
      <c r="D110" s="16">
        <f>IF(ISNUMBER('[1]SSL - Resident'!AA111),'[1]SSL - Resident'!AA111,"")</f>
        <v>18995.9096594734</v>
      </c>
      <c r="E110" s="16" t="str">
        <f>IF(ISNUMBER('[1]SSL - Indust'!R111),'[1]SSL - Indust'!R111,"")</f>
        <v/>
      </c>
      <c r="F110" s="16">
        <f>IF(ISNUMBER('[1]SSL - Indust'!Y111),'[1]SSL - Indust'!Y111,"")</f>
        <v>89543.008495834205</v>
      </c>
      <c r="G110" s="16" t="str">
        <f>IF(ISNUMBER('[1]SSL - Constrc'!R111),'[1]SSL - Constrc'!R111,"")</f>
        <v/>
      </c>
      <c r="H110" s="16">
        <f>IF(ISNUMBER('[1]SSL - Constrc'!Y111),'[1]SSL - Constrc'!Y111,"")</f>
        <v>16644.430702298847</v>
      </c>
      <c r="I110" s="16" t="str">
        <f>IF(ISNUMBER('[1]SSL - Tap Water'!U111),'[1]SSL - Tap Water'!U111,"")</f>
        <v/>
      </c>
      <c r="J110" s="16">
        <f>IF(ISNUMBER('[1]SSL - Tap Water'!AB111),'[1]SSL - Tap Water'!AB111,"")</f>
        <v>20857.142857142859</v>
      </c>
      <c r="K110" s="17">
        <f>IF(ISNUMBER('[1]Cw Summary'!F110),'[1]Cw Summary'!F110,"")</f>
        <v>107.41692761904763</v>
      </c>
    </row>
    <row r="111" spans="1:11" x14ac:dyDescent="0.3">
      <c r="A111" s="5" t="s">
        <v>120</v>
      </c>
      <c r="B111" s="3" t="str">
        <f>'[1]Physical-Chemical Constants'!B118</f>
        <v>60-29-7</v>
      </c>
      <c r="C111" s="4" t="str">
        <f>IF(ISNUMBER('[1]SSL - Resident'!S112),'[1]SSL - Resident'!S112,"")</f>
        <v/>
      </c>
      <c r="D111" s="4">
        <f>IF(ISNUMBER('[1]SSL - Resident'!AA112),'[1]SSL - Resident'!AA112,"")</f>
        <v>15642.857142857145</v>
      </c>
      <c r="E111" s="4" t="str">
        <f>IF(ISNUMBER('[1]SSL - Indust'!R112),'[1]SSL - Indust'!R112,"")</f>
        <v/>
      </c>
      <c r="F111" s="4">
        <f>IF(ISNUMBER('[1]SSL - Indust'!Y112),'[1]SSL - Indust'!Y112,"")</f>
        <v>259555.55555555556</v>
      </c>
      <c r="G111" s="4" t="str">
        <f>IF(ISNUMBER('[1]SSL - Constrc'!R112),'[1]SSL - Constrc'!R112,"")</f>
        <v/>
      </c>
      <c r="H111" s="4">
        <f>IF(ISNUMBER('[1]SSL - Constrc'!Y112),'[1]SSL - Constrc'!Y112,"")</f>
        <v>70787.878787878799</v>
      </c>
      <c r="I111" s="4" t="str">
        <f>IF(ISNUMBER('[1]SSL - Tap Water'!U112),'[1]SSL - Tap Water'!U112,"")</f>
        <v/>
      </c>
      <c r="J111" s="4">
        <f>IF(ISNUMBER('[1]SSL - Tap Water'!AB112),'[1]SSL - Tap Water'!AB112,"")</f>
        <v>3928.0885999236248</v>
      </c>
      <c r="K111" s="6">
        <f>IF(ISNUMBER('[1]Cw Summary'!F111),'[1]Cw Summary'!F111,"")</f>
        <v>15.209341704668413</v>
      </c>
    </row>
    <row r="112" spans="1:11" x14ac:dyDescent="0.3">
      <c r="A112" s="14" t="s">
        <v>121</v>
      </c>
      <c r="B112" s="15" t="str">
        <f>'[1]Physical-Chemical Constants'!B119</f>
        <v>97-63-2</v>
      </c>
      <c r="C112" s="16" t="str">
        <f>IF(ISNUMBER('[1]SSL - Resident'!S113),'[1]SSL - Resident'!S113,"")</f>
        <v/>
      </c>
      <c r="D112" s="16">
        <f>IF(ISNUMBER('[1]SSL - Resident'!AA113),'[1]SSL - Resident'!AA113,"")</f>
        <v>2732.2141181409843</v>
      </c>
      <c r="E112" s="16" t="str">
        <f>IF(ISNUMBER('[1]SSL - Indust'!R113),'[1]SSL - Indust'!R113,"")</f>
        <v/>
      </c>
      <c r="F112" s="16">
        <f>IF(ISNUMBER('[1]SSL - Indust'!Y113),'[1]SSL - Indust'!Y113,"")</f>
        <v>17834.94752465784</v>
      </c>
      <c r="G112" s="16" t="str">
        <f>IF(ISNUMBER('[1]SSL - Constrc'!R113),'[1]SSL - Constrc'!R113,"")</f>
        <v/>
      </c>
      <c r="H112" s="16">
        <f>IF(ISNUMBER('[1]SSL - Constrc'!Y113),'[1]SSL - Constrc'!Y113,"")</f>
        <v>3480.8707070765572</v>
      </c>
      <c r="I112" s="16" t="str">
        <f>IF(ISNUMBER('[1]SSL - Tap Water'!U113),'[1]SSL - Tap Water'!U113,"")</f>
        <v/>
      </c>
      <c r="J112" s="16">
        <f>IF(ISNUMBER('[1]SSL - Tap Water'!AB113),'[1]SSL - Tap Water'!AB113,"")</f>
        <v>455.13246843731429</v>
      </c>
      <c r="K112" s="17">
        <f>IF(ISNUMBER('[1]Cw Summary'!F112),'[1]Cw Summary'!F112,"")</f>
        <v>1.8295039330245879</v>
      </c>
    </row>
    <row r="113" spans="1:11" x14ac:dyDescent="0.3">
      <c r="A113" s="5" t="s">
        <v>122</v>
      </c>
      <c r="B113" s="3" t="str">
        <f>'[1]Physical-Chemical Constants'!B120</f>
        <v>100-41-4</v>
      </c>
      <c r="C113" s="4">
        <f>IF(ISNUMBER('[1]SSL - Resident'!S114),'[1]SSL - Resident'!S114,"")</f>
        <v>75.106356547797432</v>
      </c>
      <c r="D113" s="4">
        <f>IF(ISNUMBER('[1]SSL - Resident'!AA114),'[1]SSL - Resident'!AA114,"")</f>
        <v>3933.8901574493484</v>
      </c>
      <c r="E113" s="4">
        <f>IF(ISNUMBER('[1]SSL - Indust'!R114),'[1]SSL - Indust'!R114,"")</f>
        <v>367.63670143230246</v>
      </c>
      <c r="F113" s="4">
        <f>IF(ISNUMBER('[1]SSL - Indust'!Y114),'[1]SSL - Indust'!Y114,"")</f>
        <v>28977.794718700767</v>
      </c>
      <c r="G113" s="4">
        <f>IF(ISNUMBER('[1]SSL - Constrc'!R114),'[1]SSL - Constrc'!R114,"")</f>
        <v>1771.910009939812</v>
      </c>
      <c r="H113" s="4">
        <f>IF(ISNUMBER('[1]SSL - Constrc'!Y114),'[1]SSL - Constrc'!Y114,"")</f>
        <v>5796.0307902049553</v>
      </c>
      <c r="I113" s="4">
        <f>IF(ISNUMBER('[1]SSL - Tap Water'!U114),'[1]SSL - Tap Water'!U114,"")</f>
        <v>14.992247617326305</v>
      </c>
      <c r="J113" s="4">
        <f>IF(ISNUMBER('[1]SSL - Tap Water'!AB114),'[1]SSL - Tap Water'!AB114,"")</f>
        <v>800.30625727434244</v>
      </c>
      <c r="K113" s="6">
        <f>IF(ISNUMBER('[1]Cw Summary'!F113),'[1]Cw Summary'!F113,"")</f>
        <v>12.307386933333333</v>
      </c>
    </row>
    <row r="114" spans="1:11" x14ac:dyDescent="0.3">
      <c r="A114" s="14" t="s">
        <v>123</v>
      </c>
      <c r="B114" s="15" t="str">
        <f>'[1]Physical-Chemical Constants'!B121</f>
        <v>75-21-8</v>
      </c>
      <c r="C114" s="16">
        <f>IF(ISNUMBER('[1]SSL - Resident'!S115),'[1]SSL - Resident'!S115,"")</f>
        <v>0.18832929133932325</v>
      </c>
      <c r="D114" s="16">
        <f>IF(ISNUMBER('[1]SSL - Resident'!AA115),'[1]SSL - Resident'!AA115,"")</f>
        <v>634.88935089009556</v>
      </c>
      <c r="E114" s="16">
        <f>IF(ISNUMBER('[1]SSL - Indust'!R115),'[1]SSL - Indust'!R115,"")</f>
        <v>0.91457340296318834</v>
      </c>
      <c r="F114" s="16">
        <f>IF(ISNUMBER('[1]SSL - Indust'!Y115),'[1]SSL - Indust'!Y115,"")</f>
        <v>2992.7444149701473</v>
      </c>
      <c r="G114" s="16">
        <f>IF(ISNUMBER('[1]SSL - Constrc'!R115),'[1]SSL - Constrc'!R115,"")</f>
        <v>4.2572770387376684</v>
      </c>
      <c r="H114" s="16">
        <f>IF(ISNUMBER('[1]SSL - Constrc'!Y115),'[1]SSL - Constrc'!Y115,"")</f>
        <v>555.29819306145885</v>
      </c>
      <c r="I114" s="16">
        <f>IF(ISNUMBER('[1]SSL - Tap Water'!U115),'[1]SSL - Tap Water'!U115,"")</f>
        <v>1.8578910716807995E-2</v>
      </c>
      <c r="J114" s="16">
        <f>IF(ISNUMBER('[1]SSL - Tap Water'!AB115),'[1]SSL - Tap Water'!AB115,"")</f>
        <v>62.571428571428577</v>
      </c>
      <c r="K114" s="17">
        <f>IF(ISNUMBER('[1]Cw Summary'!F114),'[1]Cw Summary'!F114,"")</f>
        <v>6.6466625319830676E-5</v>
      </c>
    </row>
    <row r="115" spans="1:11" x14ac:dyDescent="0.3">
      <c r="A115" s="5" t="s">
        <v>124</v>
      </c>
      <c r="B115" s="3" t="str">
        <f>'[1]Physical-Chemical Constants'!B122</f>
        <v>206-44-0</v>
      </c>
      <c r="C115" s="4" t="str">
        <f>IF(ISNUMBER('[1]SSL - Resident'!S116),'[1]SSL - Resident'!S116,"")</f>
        <v/>
      </c>
      <c r="D115" s="4">
        <f>IF(ISNUMBER('[1]SSL - Resident'!AA116),'[1]SSL - Resident'!AA116,"")</f>
        <v>2317.9754231098977</v>
      </c>
      <c r="E115" s="4" t="str">
        <f>IF(ISNUMBER('[1]SSL - Indust'!R116),'[1]SSL - Indust'!R116,"")</f>
        <v/>
      </c>
      <c r="F115" s="4">
        <f>IF(ISNUMBER('[1]SSL - Indust'!Y116),'[1]SSL - Indust'!Y116,"")</f>
        <v>33679.645440992863</v>
      </c>
      <c r="G115" s="4" t="str">
        <f>IF(ISNUMBER('[1]SSL - Constrc'!R116),'[1]SSL - Constrc'!R116,"")</f>
        <v/>
      </c>
      <c r="H115" s="4">
        <f>IF(ISNUMBER('[1]SSL - Constrc'!Y116),'[1]SSL - Constrc'!Y116,"")</f>
        <v>10040.186534287495</v>
      </c>
      <c r="I115" s="4" t="str">
        <f>IF(ISNUMBER('[1]SSL - Tap Water'!U116),'[1]SSL - Tap Water'!U116,"")</f>
        <v/>
      </c>
      <c r="J115" s="4">
        <f>IF(ISNUMBER('[1]SSL - Tap Water'!AB116),'[1]SSL - Tap Water'!AB116,"")</f>
        <v>802.19780219780216</v>
      </c>
      <c r="K115" s="6">
        <f>IF(ISNUMBER('[1]Cw Summary'!F115),'[1]Cw Summary'!F115,"")</f>
        <v>1337.2376568581099</v>
      </c>
    </row>
    <row r="116" spans="1:11" x14ac:dyDescent="0.3">
      <c r="A116" s="14" t="s">
        <v>125</v>
      </c>
      <c r="B116" s="15" t="str">
        <f>'[1]Physical-Chemical Constants'!B123</f>
        <v>86-73-7</v>
      </c>
      <c r="C116" s="16" t="str">
        <f>IF(ISNUMBER('[1]SSL - Resident'!S117),'[1]SSL - Resident'!S117,"")</f>
        <v/>
      </c>
      <c r="D116" s="16">
        <f>IF(ISNUMBER('[1]SSL - Resident'!AA117),'[1]SSL - Resident'!AA117,"")</f>
        <v>2317.9754231098977</v>
      </c>
      <c r="E116" s="16" t="str">
        <f>IF(ISNUMBER('[1]SSL - Indust'!R117),'[1]SSL - Indust'!R117,"")</f>
        <v/>
      </c>
      <c r="F116" s="16">
        <f>IF(ISNUMBER('[1]SSL - Indust'!Y117),'[1]SSL - Indust'!Y117,"")</f>
        <v>33679.645440992863</v>
      </c>
      <c r="G116" s="16" t="str">
        <f>IF(ISNUMBER('[1]SSL - Constrc'!R117),'[1]SSL - Constrc'!R117,"")</f>
        <v/>
      </c>
      <c r="H116" s="16">
        <f>IF(ISNUMBER('[1]SSL - Constrc'!Y117),'[1]SSL - Constrc'!Y117,"")</f>
        <v>10040.186534287495</v>
      </c>
      <c r="I116" s="16" t="str">
        <f>IF(ISNUMBER('[1]SSL - Tap Water'!U117),'[1]SSL - Tap Water'!U117,"")</f>
        <v/>
      </c>
      <c r="J116" s="16">
        <f>IF(ISNUMBER('[1]SSL - Tap Water'!AB117),'[1]SSL - Tap Water'!AB117,"")</f>
        <v>287.64197790059615</v>
      </c>
      <c r="K116" s="17">
        <f>IF(ISNUMBER('[1]Cw Summary'!F116),'[1]Cw Summary'!F116,"")</f>
        <v>80.043745956781507</v>
      </c>
    </row>
    <row r="117" spans="1:11" x14ac:dyDescent="0.3">
      <c r="A117" s="5" t="s">
        <v>126</v>
      </c>
      <c r="B117" s="3" t="str">
        <f>'[1]Physical-Chemical Constants'!B124</f>
        <v>7782-41-4</v>
      </c>
      <c r="C117" s="4" t="str">
        <f>IF(ISNUMBER('[1]SSL - Resident'!S118),'[1]SSL - Resident'!S118,"")</f>
        <v/>
      </c>
      <c r="D117" s="4">
        <f>IF(ISNUMBER('[1]SSL - Resident'!AA118),'[1]SSL - Resident'!AA118,"")</f>
        <v>4692.5621196299235</v>
      </c>
      <c r="E117" s="4" t="str">
        <f>IF(ISNUMBER('[1]SSL - Indust'!R118),'[1]SSL - Indust'!R118,"")</f>
        <v/>
      </c>
      <c r="F117" s="4">
        <f>IF(ISNUMBER('[1]SSL - Indust'!Y118),'[1]SSL - Indust'!Y118,"")</f>
        <v>77849.438291289654</v>
      </c>
      <c r="G117" s="4" t="str">
        <f>IF(ISNUMBER('[1]SSL - Constrc'!R118),'[1]SSL - Constrc'!R118,"")</f>
        <v/>
      </c>
      <c r="H117" s="4">
        <f>IF(ISNUMBER('[1]SSL - Constrc'!Y118),'[1]SSL - Constrc'!Y118,"")</f>
        <v>18082.052530332712</v>
      </c>
      <c r="I117" s="4" t="str">
        <f>IF(ISNUMBER('[1]SSL - Tap Water'!U118),'[1]SSL - Tap Water'!U118,"")</f>
        <v/>
      </c>
      <c r="J117" s="4">
        <f>IF(ISNUMBER('[1]SSL - Tap Water'!AB118),'[1]SSL - Tap Water'!AB118,"")</f>
        <v>1184.7325185333598</v>
      </c>
      <c r="K117" s="6">
        <f>IF(ISNUMBER('[1]Cw Summary'!F117),'[1]Cw Summary'!F117,"")</f>
        <v>12013.866666666669</v>
      </c>
    </row>
    <row r="118" spans="1:11" x14ac:dyDescent="0.3">
      <c r="A118" s="14" t="s">
        <v>127</v>
      </c>
      <c r="B118" s="15" t="str">
        <f>'[1]Physical-Chemical Constants'!B125</f>
        <v>110-00-9</v>
      </c>
      <c r="C118" s="16" t="str">
        <f>IF(ISNUMBER('[1]SSL - Resident'!S119),'[1]SSL - Resident'!S119,"")</f>
        <v/>
      </c>
      <c r="D118" s="16">
        <f>IF(ISNUMBER('[1]SSL - Resident'!AA119),'[1]SSL - Resident'!AA119,"")</f>
        <v>72.373726024137795</v>
      </c>
      <c r="E118" s="16" t="str">
        <f>IF(ISNUMBER('[1]SSL - Indust'!R119),'[1]SSL - Indust'!R119,"")</f>
        <v/>
      </c>
      <c r="F118" s="16">
        <f>IF(ISNUMBER('[1]SSL - Indust'!Y119),'[1]SSL - Indust'!Y119,"")</f>
        <v>1153.662285120522</v>
      </c>
      <c r="G118" s="16" t="str">
        <f>IF(ISNUMBER('[1]SSL - Constrc'!R119),'[1]SSL - Constrc'!R119,"")</f>
        <v/>
      </c>
      <c r="H118" s="16">
        <f>IF(ISNUMBER('[1]SSL - Constrc'!Y119),'[1]SSL - Constrc'!Y119,"")</f>
        <v>353.93939393939394</v>
      </c>
      <c r="I118" s="16" t="str">
        <f>IF(ISNUMBER('[1]SSL - Tap Water'!U119),'[1]SSL - Tap Water'!U119,"")</f>
        <v/>
      </c>
      <c r="J118" s="16">
        <f>IF(ISNUMBER('[1]SSL - Tap Water'!AB119),'[1]SSL - Tap Water'!AB119,"")</f>
        <v>19.216709737169278</v>
      </c>
      <c r="K118" s="17">
        <f>IF(ISNUMBER('[1]Cw Summary'!F118),'[1]Cw Summary'!F118,"")</f>
        <v>0.12237597905963966</v>
      </c>
    </row>
    <row r="119" spans="1:11" x14ac:dyDescent="0.3">
      <c r="A119" s="5" t="s">
        <v>128</v>
      </c>
      <c r="B119" s="3" t="str">
        <f>'[1]Physical-Chemical Constants'!B126</f>
        <v>1071-83-6</v>
      </c>
      <c r="C119" s="4" t="str">
        <f>IF(ISNUMBER('[1]SSL - Resident'!S120),'[1]SSL - Resident'!S120,"")</f>
        <v/>
      </c>
      <c r="D119" s="4">
        <f>IF(ISNUMBER('[1]SSL - Resident'!AA120),'[1]SSL - Resident'!AA120,"")</f>
        <v>6163.4582911178668</v>
      </c>
      <c r="E119" s="4" t="str">
        <f>IF(ISNUMBER('[1]SSL - Indust'!R120),'[1]SSL - Indust'!R120,"")</f>
        <v/>
      </c>
      <c r="F119" s="4">
        <f>IF(ISNUMBER('[1]SSL - Indust'!Y120),'[1]SSL - Indust'!Y120,"")</f>
        <v>91625.09021305971</v>
      </c>
      <c r="G119" s="4" t="str">
        <f>IF(ISNUMBER('[1]SSL - Constrc'!R120),'[1]SSL - Constrc'!R120,"")</f>
        <v/>
      </c>
      <c r="H119" s="4">
        <f>IF(ISNUMBER('[1]SSL - Constrc'!Y120),'[1]SSL - Constrc'!Y120,"")</f>
        <v>26906.242801197881</v>
      </c>
      <c r="I119" s="4" t="str">
        <f>IF(ISNUMBER('[1]SSL - Tap Water'!U120),'[1]SSL - Tap Water'!U120,"")</f>
        <v/>
      </c>
      <c r="J119" s="4">
        <f>IF(ISNUMBER('[1]SSL - Tap Water'!AB120),'[1]SSL - Tap Water'!AB120,"")</f>
        <v>2005.4930097685233</v>
      </c>
      <c r="K119" s="6">
        <f>IF(ISNUMBER('[1]Cw Summary'!F119),'[1]Cw Summary'!F119,"")</f>
        <v>133.29843538300591</v>
      </c>
    </row>
    <row r="120" spans="1:11" x14ac:dyDescent="0.3">
      <c r="A120" s="14" t="s">
        <v>129</v>
      </c>
      <c r="B120" s="15" t="str">
        <f>'[1]Physical-Chemical Constants'!B127</f>
        <v>76-44-8</v>
      </c>
      <c r="C120" s="16">
        <f>IF(ISNUMBER('[1]SSL - Resident'!S121),'[1]SSL - Resident'!S121,"")</f>
        <v>1.1834355231239551</v>
      </c>
      <c r="D120" s="16">
        <f>IF(ISNUMBER('[1]SSL - Resident'!AA121),'[1]SSL - Resident'!AA121,"")</f>
        <v>30.817291455589324</v>
      </c>
      <c r="E120" s="16">
        <f>IF(ISNUMBER('[1]SSL - Indust'!R121),'[1]SSL - Indust'!R121,"")</f>
        <v>5.7011167243681609</v>
      </c>
      <c r="F120" s="16">
        <f>IF(ISNUMBER('[1]SSL - Indust'!Y121),'[1]SSL - Indust'!Y121,"")</f>
        <v>458.12545106529859</v>
      </c>
      <c r="G120" s="16">
        <f>IF(ISNUMBER('[1]SSL - Constrc'!R121),'[1]SSL - Constrc'!R121,"")</f>
        <v>41.506499019662222</v>
      </c>
      <c r="H120" s="16">
        <f>IF(ISNUMBER('[1]SSL - Constrc'!Y121),'[1]SSL - Constrc'!Y121,"")</f>
        <v>134.5312140059894</v>
      </c>
      <c r="I120" s="16">
        <f>IF(ISNUMBER('[1]SSL - Tap Water'!U121),'[1]SSL - Tap Water'!U121,"")</f>
        <v>2.2114260032703226E-2</v>
      </c>
      <c r="J120" s="16">
        <f>IF(ISNUMBER('[1]SSL - Tap Water'!AB121),'[1]SSL - Tap Water'!AB121,"")</f>
        <v>2.7174532835865937</v>
      </c>
      <c r="K120" s="17">
        <f>IF(ISNUMBER('[1]Cw Summary'!F120),'[1]Cw Summary'!F120,"")</f>
        <v>0.4965175956266667</v>
      </c>
    </row>
    <row r="121" spans="1:11" x14ac:dyDescent="0.3">
      <c r="A121" s="5" t="s">
        <v>130</v>
      </c>
      <c r="B121" s="3" t="str">
        <f>'[1]Physical-Chemical Constants'!B128</f>
        <v>118-74-1</v>
      </c>
      <c r="C121" s="4">
        <f>IF(ISNUMBER('[1]SSL - Resident'!S122),'[1]SSL - Resident'!S122,"")</f>
        <v>3.3284125680397305</v>
      </c>
      <c r="D121" s="4">
        <f>IF(ISNUMBER('[1]SSL - Resident'!AA122),'[1]SSL - Resident'!AA122,"")</f>
        <v>49.307666328942922</v>
      </c>
      <c r="E121" s="4">
        <f>IF(ISNUMBER('[1]SSL - Indust'!R122),'[1]SSL - Indust'!R122,"")</f>
        <v>16.034390787285453</v>
      </c>
      <c r="F121" s="4">
        <f>IF(ISNUMBER('[1]SSL - Indust'!Y122),'[1]SSL - Indust'!Y122,"")</f>
        <v>733.00072170447766</v>
      </c>
      <c r="G121" s="4">
        <f>IF(ISNUMBER('[1]SSL - Constrc'!R122),'[1]SSL - Constrc'!R122,"")</f>
        <v>116.74169051513236</v>
      </c>
      <c r="H121" s="4">
        <f>IF(ISNUMBER('[1]SSL - Constrc'!Y122),'[1]SSL - Constrc'!Y122,"")</f>
        <v>215.24994240958301</v>
      </c>
      <c r="I121" s="4">
        <f>IF(ISNUMBER('[1]SSL - Tap Water'!U122),'[1]SSL - Tap Water'!U122,"")</f>
        <v>9.7601039040415602E-2</v>
      </c>
      <c r="J121" s="4">
        <f>IF(ISNUMBER('[1]SSL - Tap Water'!AB122),'[1]SSL - Tap Water'!AB122,"")</f>
        <v>16.043956043956044</v>
      </c>
      <c r="K121" s="6">
        <f>IF(ISNUMBER('[1]Cw Summary'!F121),'[1]Cw Summary'!F121,"")</f>
        <v>0.18947465333333335</v>
      </c>
    </row>
    <row r="122" spans="1:11" x14ac:dyDescent="0.3">
      <c r="A122" s="14" t="s">
        <v>131</v>
      </c>
      <c r="B122" s="15" t="str">
        <f>'[1]Physical-Chemical Constants'!B129</f>
        <v>87-68-3</v>
      </c>
      <c r="C122" s="16">
        <f>IF(ISNUMBER('[1]SSL - Resident'!S123),'[1]SSL - Resident'!S123,"")</f>
        <v>68.275142416492884</v>
      </c>
      <c r="D122" s="16">
        <f>IF(ISNUMBER('[1]SSL - Resident'!AA123),'[1]SSL - Resident'!AA123,"")</f>
        <v>61.634582911178647</v>
      </c>
      <c r="E122" s="16">
        <f>IF(ISNUMBER('[1]SSL - Indust'!R123),'[1]SSL - Indust'!R123,"")</f>
        <v>52.081725013889198</v>
      </c>
      <c r="F122" s="16">
        <f>IF(ISNUMBER('[1]SSL - Indust'!Y123),'[1]SSL - Indust'!Y123,"")</f>
        <v>916.25090213059718</v>
      </c>
      <c r="G122" s="16">
        <f>IF(ISNUMBER('[1]SSL - Constrc'!R123),'[1]SSL - Constrc'!R123,"")</f>
        <v>2395.0765863341312</v>
      </c>
      <c r="H122" s="16">
        <f>IF(ISNUMBER('[1]SSL - Constrc'!Y123),'[1]SSL - Constrc'!Y123,"")</f>
        <v>269.0624280119788</v>
      </c>
      <c r="I122" s="16">
        <f>IF(ISNUMBER('[1]SSL - Tap Water'!U123),'[1]SSL - Tap Water'!U123,"")</f>
        <v>1.3872354900679307</v>
      </c>
      <c r="J122" s="16">
        <f>IF(ISNUMBER('[1]SSL - Tap Water'!AB123),'[1]SSL - Tap Water'!AB123,"")</f>
        <v>6.3048884872134314</v>
      </c>
      <c r="K122" s="17">
        <f>IF(ISNUMBER('[1]Cw Summary'!F122),'[1]Cw Summary'!F122,"")</f>
        <v>4.1311706425964163E-2</v>
      </c>
    </row>
    <row r="123" spans="1:11" x14ac:dyDescent="0.3">
      <c r="A123" s="5" t="s">
        <v>132</v>
      </c>
      <c r="B123" s="3" t="str">
        <f>'[1]Physical-Chemical Constants'!B130</f>
        <v>77-47-4</v>
      </c>
      <c r="C123" s="4" t="str">
        <f>IF(ISNUMBER('[1]SSL - Resident'!S124),'[1]SSL - Resident'!S124,"")</f>
        <v/>
      </c>
      <c r="D123" s="4">
        <f>IF(ISNUMBER('[1]SSL - Resident'!AA124),'[1]SSL - Resident'!AA124,"")</f>
        <v>2.3043079214162296</v>
      </c>
      <c r="E123" s="4" t="str">
        <f>IF(ISNUMBER('[1]SSL - Indust'!R124),'[1]SSL - Indust'!R124,"")</f>
        <v/>
      </c>
      <c r="F123" s="4">
        <f>IF(ISNUMBER('[1]SSL - Indust'!Y124),'[1]SSL - Indust'!Y124,"")</f>
        <v>5491.9278931538001</v>
      </c>
      <c r="G123" s="4" t="str">
        <f>IF(ISNUMBER('[1]SSL - Constrc'!R124),'[1]SSL - Constrc'!R124,"")</f>
        <v/>
      </c>
      <c r="H123" s="4">
        <f>IF(ISNUMBER('[1]SSL - Constrc'!Y124),'[1]SSL - Constrc'!Y124,"")</f>
        <v>867.02302081134405</v>
      </c>
      <c r="I123" s="4" t="str">
        <f>IF(ISNUMBER('[1]SSL - Tap Water'!U124),'[1]SSL - Tap Water'!U124,"")</f>
        <v/>
      </c>
      <c r="J123" s="4">
        <f>IF(ISNUMBER('[1]SSL - Tap Water'!AB124),'[1]SSL - Tap Water'!AB124,"")</f>
        <v>0.41097472057809498</v>
      </c>
      <c r="K123" s="6">
        <f>IF(ISNUMBER('[1]Cw Summary'!F123),'[1]Cw Summary'!F123,"")</f>
        <v>2.4047933333333331</v>
      </c>
    </row>
    <row r="124" spans="1:11" x14ac:dyDescent="0.3">
      <c r="A124" s="14" t="s">
        <v>133</v>
      </c>
      <c r="B124" s="15" t="str">
        <f>'[1]Physical-Chemical Constants'!B131</f>
        <v>67-72-1</v>
      </c>
      <c r="C124" s="16">
        <f>IF(ISNUMBER('[1]SSL - Resident'!S125),'[1]SSL - Resident'!S125,"")</f>
        <v>133.13656005291512</v>
      </c>
      <c r="D124" s="16">
        <f>IF(ISNUMBER('[1]SSL - Resident'!AA125),'[1]SSL - Resident'!AA125,"")</f>
        <v>43.144208037825059</v>
      </c>
      <c r="E124" s="16">
        <f>IF(ISNUMBER('[1]SSL - Indust'!R125),'[1]SSL - Indust'!R125,"")</f>
        <v>641.37563149141818</v>
      </c>
      <c r="F124" s="16">
        <f>IF(ISNUMBER('[1]SSL - Indust'!Y125),'[1]SSL - Indust'!Y125,"")</f>
        <v>641.3751248695595</v>
      </c>
      <c r="G124" s="16">
        <f>IF(ISNUMBER('[1]SSL - Constrc'!R125),'[1]SSL - Constrc'!R125,"")</f>
        <v>4671.3466191448051</v>
      </c>
      <c r="H124" s="16">
        <f>IF(ISNUMBER('[1]SSL - Constrc'!Y125),'[1]SSL - Constrc'!Y125,"")</f>
        <v>188.21751398644022</v>
      </c>
      <c r="I124" s="16">
        <f>IF(ISNUMBER('[1]SSL - Tap Water'!U125),'[1]SSL - Tap Water'!U125,"")</f>
        <v>3.2841949630340372</v>
      </c>
      <c r="J124" s="16">
        <f>IF(ISNUMBER('[1]SSL - Tap Water'!AB125),'[1]SSL - Tap Water'!AB125,"")</f>
        <v>6.1363705745277741</v>
      </c>
      <c r="K124" s="17">
        <f>IF(ISNUMBER('[1]Cw Summary'!F124),'[1]Cw Summary'!F124,"")</f>
        <v>3.1962367777487365E-2</v>
      </c>
    </row>
    <row r="125" spans="1:11" x14ac:dyDescent="0.3">
      <c r="A125" s="5" t="s">
        <v>134</v>
      </c>
      <c r="B125" s="3" t="str">
        <f>'[1]Physical-Chemical Constants'!B132</f>
        <v>110-54-3</v>
      </c>
      <c r="C125" s="4" t="str">
        <f>IF(ISNUMBER('[1]SSL - Resident'!S126),'[1]SSL - Resident'!S126,"")</f>
        <v/>
      </c>
      <c r="D125" s="4">
        <f>IF(ISNUMBER('[1]SSL - Resident'!AA126),'[1]SSL - Resident'!AA126,"")</f>
        <v>615.22435806724081</v>
      </c>
      <c r="E125" s="4" t="str">
        <f>IF(ISNUMBER('[1]SSL - Indust'!R126),'[1]SSL - Indust'!R126,"")</f>
        <v/>
      </c>
      <c r="F125" s="4">
        <f>IF(ISNUMBER('[1]SSL - Indust'!Y126),'[1]SSL - Indust'!Y126,"")</f>
        <v>3200.4206423230826</v>
      </c>
      <c r="G125" s="4" t="str">
        <f>IF(ISNUMBER('[1]SSL - Constrc'!R126),'[1]SSL - Constrc'!R126,"")</f>
        <v/>
      </c>
      <c r="H125" s="4">
        <f>IF(ISNUMBER('[1]SSL - Constrc'!Y126),'[1]SSL - Constrc'!Y126,"")</f>
        <v>602.83838374383663</v>
      </c>
      <c r="I125" s="4" t="str">
        <f>IF(ISNUMBER('[1]SSL - Tap Water'!U126),'[1]SSL - Tap Water'!U126,"")</f>
        <v/>
      </c>
      <c r="J125" s="4">
        <f>IF(ISNUMBER('[1]SSL - Tap Water'!AB126),'[1]SSL - Tap Water'!AB126,"")</f>
        <v>318.73381095354813</v>
      </c>
      <c r="K125" s="6">
        <f>IF(ISNUMBER('[1]Cw Summary'!F125),'[1]Cw Summary'!F125,"")</f>
        <v>55.680140658493585</v>
      </c>
    </row>
    <row r="126" spans="1:11" ht="15" customHeight="1" x14ac:dyDescent="0.3">
      <c r="A126" s="14" t="s">
        <v>135</v>
      </c>
      <c r="B126" s="15" t="str">
        <f>'[1]Physical-Chemical Constants'!B133</f>
        <v>2691-41-0</v>
      </c>
      <c r="C126" s="16" t="str">
        <f>IF(ISNUMBER('[1]SSL - Resident'!S127),'[1]SSL - Resident'!S127,"")</f>
        <v/>
      </c>
      <c r="D126" s="16">
        <f>IF(ISNUMBER('[1]SSL - Resident'!AA127),'[1]SSL - Resident'!AA127,"")</f>
        <v>3848.5979153603698</v>
      </c>
      <c r="E126" s="16" t="str">
        <f>IF(ISNUMBER('[1]SSL - Indust'!R127),'[1]SSL - Indust'!R127,"")</f>
        <v/>
      </c>
      <c r="F126" s="16">
        <f>IF(ISNUMBER('[1]SSL - Indust'!Y127),'[1]SSL - Indust'!Y127,"")</f>
        <v>63307.221272613911</v>
      </c>
      <c r="G126" s="16" t="str">
        <f>IF(ISNUMBER('[1]SSL - Constrc'!R127),'[1]SSL - Constrc'!R127,"")</f>
        <v/>
      </c>
      <c r="H126" s="16">
        <f>IF(ISNUMBER('[1]SSL - Constrc'!Y127),'[1]SSL - Constrc'!Y127,"")</f>
        <v>17368.236350767002</v>
      </c>
      <c r="I126" s="16" t="str">
        <f>IF(ISNUMBER('[1]SSL - Tap Water'!U127),'[1]SSL - Tap Water'!U127,"")</f>
        <v/>
      </c>
      <c r="J126" s="16">
        <f>IF(ISNUMBER('[1]SSL - Tap Water'!AB127),'[1]SSL - Tap Water'!AB127,"")</f>
        <v>1001.1067143099564</v>
      </c>
      <c r="K126" s="17">
        <f>IF(ISNUMBER('[1]Cw Summary'!F126),'[1]Cw Summary'!F126,"")</f>
        <v>19.436153236752073</v>
      </c>
    </row>
    <row r="127" spans="1:11" x14ac:dyDescent="0.3">
      <c r="A127" s="5" t="s">
        <v>136</v>
      </c>
      <c r="B127" s="3" t="str">
        <f>'[1]Physical-Chemical Constants'!B134</f>
        <v>302-01-2</v>
      </c>
      <c r="C127" s="4">
        <f>IF(ISNUMBER('[1]SSL - Resident'!S128),'[1]SSL - Resident'!S128,"")</f>
        <v>1.7750710711688773</v>
      </c>
      <c r="D127" s="4">
        <f>IF(ISNUMBER('[1]SSL - Resident'!AA128),'[1]SSL - Resident'!AA128,"")</f>
        <v>1.8121942270773355</v>
      </c>
      <c r="E127" s="4">
        <f>IF(ISNUMBER('[1]SSL - Indust'!R128),'[1]SSL - Indust'!R128,"")</f>
        <v>1.3555084774810338</v>
      </c>
      <c r="F127" s="4">
        <f>IF(ISNUMBER('[1]SSL - Indust'!Y128),'[1]SSL - Indust'!Y128,"")</f>
        <v>8.5423296899268326</v>
      </c>
      <c r="G127" s="4">
        <f>IF(ISNUMBER('[1]SSL - Constrc'!R128),'[1]SSL - Constrc'!R128,"")</f>
        <v>59.942572094427575</v>
      </c>
      <c r="H127" s="4">
        <f>IF(ISNUMBER('[1]SSL - Constrc'!Y128),'[1]SSL - Constrc'!Y128,"")</f>
        <v>280.93202988500906</v>
      </c>
      <c r="I127" s="4">
        <f>IF(ISNUMBER('[1]SSL - Tap Water'!U128),'[1]SSL - Tap Water'!U128,"")</f>
        <v>1.0975317366613266E-2</v>
      </c>
      <c r="J127" s="4">
        <f>IF(ISNUMBER('[1]SSL - Tap Water'!AB128),'[1]SSL - Tap Water'!AB128,"")</f>
        <v>6.257142857142857E-2</v>
      </c>
      <c r="K127" s="6">
        <f>IF(ISNUMBER('[1]Cw Summary'!F127),'[1]Cw Summary'!F127,"")</f>
        <v>3.8053644036305768E-5</v>
      </c>
    </row>
    <row r="128" spans="1:11" x14ac:dyDescent="0.3">
      <c r="A128" s="14" t="s">
        <v>137</v>
      </c>
      <c r="B128" s="15" t="str">
        <f>'[1]Physical-Chemical Constants'!B135</f>
        <v>74-90-8</v>
      </c>
      <c r="C128" s="16" t="str">
        <f>IF(ISNUMBER('[1]SSL - Resident'!S129),'[1]SSL - Resident'!S129,"")</f>
        <v/>
      </c>
      <c r="D128" s="16">
        <f>IF(ISNUMBER('[1]SSL - Resident'!AA129),'[1]SSL - Resident'!AA129,"")</f>
        <v>10.241985429099387</v>
      </c>
      <c r="E128" s="16" t="str">
        <f>IF(ISNUMBER('[1]SSL - Indust'!R129),'[1]SSL - Indust'!R129,"")</f>
        <v/>
      </c>
      <c r="F128" s="16">
        <f>IF(ISNUMBER('[1]SSL - Indust'!Y129),'[1]SSL - Indust'!Y129,"")</f>
        <v>57.218848753925201</v>
      </c>
      <c r="G128" s="16" t="str">
        <f>IF(ISNUMBER('[1]SSL - Constrc'!R129),'[1]SSL - Constrc'!R129,"")</f>
        <v/>
      </c>
      <c r="H128" s="16">
        <f>IF(ISNUMBER('[1]SSL - Constrc'!Y129),'[1]SSL - Constrc'!Y129,"")</f>
        <v>10.8768384998494</v>
      </c>
      <c r="I128" s="16" t="str">
        <f>IF(ISNUMBER('[1]SSL - Tap Water'!U129),'[1]SSL - Tap Water'!U129,"")</f>
        <v/>
      </c>
      <c r="J128" s="16">
        <f>IF(ISNUMBER('[1]SSL - Tap Water'!AB129),'[1]SSL - Tap Water'!AB129,"")</f>
        <v>1.4644204720027454</v>
      </c>
      <c r="K128" s="17">
        <f>IF(ISNUMBER('[1]Cw Summary'!F128),'[1]Cw Summary'!F128,"")</f>
        <v>5.2195706253949951E-3</v>
      </c>
    </row>
    <row r="129" spans="1:11" x14ac:dyDescent="0.3">
      <c r="A129" s="5" t="s">
        <v>138</v>
      </c>
      <c r="B129" s="3" t="str">
        <f>'[1]Physical-Chemical Constants'!B136</f>
        <v>193-39-5</v>
      </c>
      <c r="C129" s="4">
        <f>IF(ISNUMBER('[1]SSL - Resident'!S130),'[1]SSL - Resident'!S130,"")</f>
        <v>1.5306467171620628</v>
      </c>
      <c r="D129" s="4" t="str">
        <f>IF(ISNUMBER('[1]SSL - Resident'!AA130),'[1]SSL - Resident'!AA130,"")</f>
        <v/>
      </c>
      <c r="E129" s="4">
        <f>IF(ISNUMBER('[1]SSL - Indust'!R130),'[1]SSL - Indust'!R130,"")</f>
        <v>32.295397503184667</v>
      </c>
      <c r="F129" s="4" t="str">
        <f>IF(ISNUMBER('[1]SSL - Indust'!Y130),'[1]SSL - Indust'!Y130,"")</f>
        <v/>
      </c>
      <c r="G129" s="4">
        <f>IF(ISNUMBER('[1]SSL - Constrc'!R130),'[1]SSL - Constrc'!R130,"")</f>
        <v>239.71240803944599</v>
      </c>
      <c r="H129" s="4" t="str">
        <f>IF(ISNUMBER('[1]SSL - Constrc'!Y130),'[1]SSL - Constrc'!Y130,"")</f>
        <v/>
      </c>
      <c r="I129" s="4">
        <f>IF(ISNUMBER('[1]SSL - Tap Water'!U130),'[1]SSL - Tap Water'!U130,"")</f>
        <v>0.34317089910775578</v>
      </c>
      <c r="J129" s="4" t="str">
        <f>IF(ISNUMBER('[1]SSL - Tap Water'!AB130),'[1]SSL - Tap Water'!AB130,"")</f>
        <v/>
      </c>
      <c r="K129" s="6">
        <f>IF(ISNUMBER('[1]Cw Summary'!F129),'[1]Cw Summary'!F129,"")</f>
        <v>20.086982394992276</v>
      </c>
    </row>
    <row r="130" spans="1:11" x14ac:dyDescent="0.3">
      <c r="A130" s="14" t="s">
        <v>139</v>
      </c>
      <c r="B130" s="15" t="str">
        <f>'[1]Physical-Chemical Constants'!B137</f>
        <v>7439-89-6</v>
      </c>
      <c r="C130" s="16" t="str">
        <f>IF(ISNUMBER('[1]SSL - Resident'!S131),'[1]SSL - Resident'!S131,"")</f>
        <v/>
      </c>
      <c r="D130" s="16">
        <f>IF(ISNUMBER('[1]SSL - Resident'!AA131),'[1]SSL - Resident'!AA131,"")</f>
        <v>54750</v>
      </c>
      <c r="E130" s="16" t="str">
        <f>IF(ISNUMBER('[1]SSL - Indust'!R131),'[1]SSL - Indust'!R131,"")</f>
        <v/>
      </c>
      <c r="F130" s="16">
        <f>IF(ISNUMBER('[1]SSL - Indust'!Y131),'[1]SSL - Indust'!Y131,"")</f>
        <v>908444.44444444438</v>
      </c>
      <c r="G130" s="16" t="str">
        <f>IF(ISNUMBER('[1]SSL - Constrc'!R131),'[1]SSL - Constrc'!R131,"")</f>
        <v/>
      </c>
      <c r="H130" s="16">
        <f>IF(ISNUMBER('[1]SSL - Constrc'!Y131),'[1]SSL - Constrc'!Y131,"")</f>
        <v>247757.57575757572</v>
      </c>
      <c r="I130" s="16" t="str">
        <f>IF(ISNUMBER('[1]SSL - Tap Water'!U131),'[1]SSL - Tap Water'!U131,"")</f>
        <v/>
      </c>
      <c r="J130" s="16">
        <f>IF(ISNUMBER('[1]SSL - Tap Water'!AB131),'[1]SSL - Tap Water'!AB131,"")</f>
        <v>13821.879382889201</v>
      </c>
      <c r="K130" s="17">
        <f>IF(ISNUMBER('[1]Cw Summary'!F130),'[1]Cw Summary'!F130,"")</f>
        <v>6958.855539971948</v>
      </c>
    </row>
    <row r="131" spans="1:11" x14ac:dyDescent="0.3">
      <c r="A131" s="5" t="s">
        <v>140</v>
      </c>
      <c r="B131" s="3" t="str">
        <f>'[1]Physical-Chemical Constants'!B138</f>
        <v>78-83-1</v>
      </c>
      <c r="C131" s="4" t="str">
        <f>IF(ISNUMBER('[1]SSL - Resident'!S132),'[1]SSL - Resident'!S132,"")</f>
        <v/>
      </c>
      <c r="D131" s="4">
        <f>IF(ISNUMBER('[1]SSL - Resident'!AA132),'[1]SSL - Resident'!AA132,"")</f>
        <v>18490.374873353594</v>
      </c>
      <c r="E131" s="4" t="str">
        <f>IF(ISNUMBER('[1]SSL - Indust'!R132),'[1]SSL - Indust'!R132,"")</f>
        <v/>
      </c>
      <c r="F131" s="4">
        <f>IF(ISNUMBER('[1]SSL - Indust'!Y132),'[1]SSL - Indust'!Y132,"")</f>
        <v>274875.27063917916</v>
      </c>
      <c r="G131" s="4" t="str">
        <f>IF(ISNUMBER('[1]SSL - Constrc'!R132),'[1]SSL - Constrc'!R132,"")</f>
        <v/>
      </c>
      <c r="H131" s="4">
        <f>IF(ISNUMBER('[1]SSL - Constrc'!Y132),'[1]SSL - Constrc'!Y132,"")</f>
        <v>80718.728403593646</v>
      </c>
      <c r="I131" s="4" t="str">
        <f>IF(ISNUMBER('[1]SSL - Tap Water'!U132),'[1]SSL - Tap Water'!U132,"")</f>
        <v/>
      </c>
      <c r="J131" s="4">
        <f>IF(ISNUMBER('[1]SSL - Tap Water'!AB132),'[1]SSL - Tap Water'!AB132,"")</f>
        <v>5914.5007320344394</v>
      </c>
      <c r="K131" s="6">
        <f>IF(ISNUMBER('[1]Cw Summary'!F131),'[1]Cw Summary'!F131,"")</f>
        <v>21.026910985564982</v>
      </c>
    </row>
    <row r="132" spans="1:11" x14ac:dyDescent="0.3">
      <c r="A132" s="14" t="s">
        <v>141</v>
      </c>
      <c r="B132" s="15" t="str">
        <f>'[1]Physical-Chemical Constants'!B139</f>
        <v>78-59-1</v>
      </c>
      <c r="C132" s="16">
        <f>IF(ISNUMBER('[1]SSL - Resident'!S133),'[1]SSL - Resident'!S133,"")</f>
        <v>5605.8030044032439</v>
      </c>
      <c r="D132" s="16">
        <f>IF(ISNUMBER('[1]SSL - Resident'!AA133),'[1]SSL - Resident'!AA133,"")</f>
        <v>12326.903350078597</v>
      </c>
      <c r="E132" s="16">
        <f>IF(ISNUMBER('[1]SSL - Indust'!R133),'[1]SSL - Indust'!R133,"")</f>
        <v>27005.289747007078</v>
      </c>
      <c r="F132" s="16">
        <f>IF(ISNUMBER('[1]SSL - Indust'!Y133),'[1]SSL - Indust'!Y133,"")</f>
        <v>183249.56007443336</v>
      </c>
      <c r="G132" s="16">
        <f>IF(ISNUMBER('[1]SSL - Constrc'!R133),'[1]SSL - Constrc'!R133,"")</f>
        <v>198256.52590356339</v>
      </c>
      <c r="H132" s="16">
        <f>IF(ISNUMBER('[1]SSL - Constrc'!Y133),'[1]SSL - Constrc'!Y133,"")</f>
        <v>53658.311985612563</v>
      </c>
      <c r="I132" s="16">
        <f>IF(ISNUMBER('[1]SSL - Tap Water'!U133),'[1]SSL - Tap Water'!U133,"")</f>
        <v>780.63062257643605</v>
      </c>
      <c r="J132" s="16">
        <f>IF(ISNUMBER('[1]SSL - Tap Water'!AB133),'[1]SSL - Tap Water'!AB133,"")</f>
        <v>3827.0689527178165</v>
      </c>
      <c r="K132" s="17">
        <f>IF(ISNUMBER('[1]Cw Summary'!F132),'[1]Cw Summary'!F132,"")</f>
        <v>4.2324104195535206</v>
      </c>
    </row>
    <row r="133" spans="1:11" x14ac:dyDescent="0.3">
      <c r="A133" s="5" t="s">
        <v>142</v>
      </c>
      <c r="B133" s="3" t="str">
        <f>'[1]Physical-Chemical Constants'!B140</f>
        <v>7439-92-1</v>
      </c>
      <c r="C133" s="4" t="str">
        <f>IF(ISNUMBER('[1]SSL - Resident'!S134),'[1]SSL - Resident'!S134,"")</f>
        <v/>
      </c>
      <c r="D133" s="4" t="str">
        <f>IF(ISNUMBER('[1]SSL - Resident'!AA134),'[1]SSL - Resident'!AA134,"")</f>
        <v/>
      </c>
      <c r="E133" s="4" t="str">
        <f>IF(ISNUMBER('[1]SSL - Indust'!R134),'[1]SSL - Indust'!R134,"")</f>
        <v/>
      </c>
      <c r="F133" s="4" t="str">
        <f>IF(ISNUMBER('[1]SSL - Indust'!Y134),'[1]SSL - Indust'!Y134,"")</f>
        <v/>
      </c>
      <c r="G133" s="4" t="str">
        <f>IF(ISNUMBER('[1]SSL - Constrc'!R134),'[1]SSL - Constrc'!R134,"")</f>
        <v/>
      </c>
      <c r="H133" s="4" t="str">
        <f>IF(ISNUMBER('[1]SSL - Constrc'!Y134),'[1]SSL - Constrc'!Y134,"")</f>
        <v/>
      </c>
      <c r="I133" s="4" t="str">
        <f>IF(ISNUMBER('[1]SSL - Tap Water'!U134),'[1]SSL - Tap Water'!U134,"")</f>
        <v/>
      </c>
      <c r="J133" s="4" t="str">
        <f>IF(ISNUMBER('[1]SSL - Tap Water'!AB134),'[1]SSL - Tap Water'!AB134,"")</f>
        <v/>
      </c>
      <c r="K133" s="6">
        <f>IF(ISNUMBER('[1]Cw Summary'!F133),'[1]Cw Summary'!F133,"")</f>
        <v>270.05199999999996</v>
      </c>
    </row>
    <row r="134" spans="1:11" x14ac:dyDescent="0.3">
      <c r="A134" s="14" t="s">
        <v>143</v>
      </c>
      <c r="B134" s="15" t="str">
        <f>'[1]Physical-Chemical Constants'!B141</f>
        <v>78-00-2</v>
      </c>
      <c r="C134" s="16" t="str">
        <f>IF(ISNUMBER('[1]SSL - Resident'!S135),'[1]SSL - Resident'!S135,"")</f>
        <v/>
      </c>
      <c r="D134" s="16">
        <f>IF(ISNUMBER('[1]SSL - Resident'!AA135),'[1]SSL - Resident'!AA135,"")</f>
        <v>6.1634582911178661E-3</v>
      </c>
      <c r="E134" s="16" t="str">
        <f>IF(ISNUMBER('[1]SSL - Indust'!R135),'[1]SSL - Indust'!R135,"")</f>
        <v/>
      </c>
      <c r="F134" s="16">
        <f>IF(ISNUMBER('[1]SSL - Indust'!Y135),'[1]SSL - Indust'!Y135,"")</f>
        <v>9.1625090213059715E-2</v>
      </c>
      <c r="G134" s="16" t="str">
        <f>IF(ISNUMBER('[1]SSL - Constrc'!R135),'[1]SSL - Constrc'!R135,"")</f>
        <v/>
      </c>
      <c r="H134" s="16">
        <f>IF(ISNUMBER('[1]SSL - Constrc'!Y135),'[1]SSL - Constrc'!Y135,"")</f>
        <v>3.5393939393939394E-2</v>
      </c>
      <c r="I134" s="16" t="str">
        <f>IF(ISNUMBER('[1]SSL - Tap Water'!U135),'[1]SSL - Tap Water'!U135,"")</f>
        <v/>
      </c>
      <c r="J134" s="16">
        <f>IF(ISNUMBER('[1]SSL - Tap Water'!AB135),'[1]SSL - Tap Water'!AB135,"")</f>
        <v>1.2425793461221975E-3</v>
      </c>
      <c r="K134" s="17">
        <f>IF(ISNUMBER('[1]Cw Summary'!F134),'[1]Cw Summary'!F134,"")</f>
        <v>9.4050582192119908E-5</v>
      </c>
    </row>
    <row r="135" spans="1:11" x14ac:dyDescent="0.3">
      <c r="A135" s="5" t="s">
        <v>144</v>
      </c>
      <c r="B135" s="3" t="str">
        <f>'[1]Physical-Chemical Constants'!B142</f>
        <v>123-33-1</v>
      </c>
      <c r="C135" s="4" t="str">
        <f>IF(ISNUMBER('[1]SSL - Resident'!S136),'[1]SSL - Resident'!S136,"")</f>
        <v/>
      </c>
      <c r="D135" s="4">
        <f>IF(ISNUMBER('[1]SSL - Resident'!AA136),'[1]SSL - Resident'!AA136,"")</f>
        <v>30817.291455589326</v>
      </c>
      <c r="E135" s="4" t="str">
        <f>IF(ISNUMBER('[1]SSL - Indust'!R136),'[1]SSL - Indust'!R136,"")</f>
        <v/>
      </c>
      <c r="F135" s="4">
        <f>IF(ISNUMBER('[1]SSL - Indust'!Y136),'[1]SSL - Indust'!Y136,"")</f>
        <v>458125.45106529858</v>
      </c>
      <c r="G135" s="4" t="str">
        <f>IF(ISNUMBER('[1]SSL - Constrc'!R136),'[1]SSL - Constrc'!R136,"")</f>
        <v/>
      </c>
      <c r="H135" s="4">
        <f>IF(ISNUMBER('[1]SSL - Constrc'!Y136),'[1]SSL - Constrc'!Y136,"")</f>
        <v>134531.2140059894</v>
      </c>
      <c r="I135" s="4" t="str">
        <f>IF(ISNUMBER('[1]SSL - Tap Water'!U136),'[1]SSL - Tap Water'!U136,"")</f>
        <v/>
      </c>
      <c r="J135" s="4">
        <f>IF(ISNUMBER('[1]SSL - Tap Water'!AB136),'[1]SSL - Tap Water'!AB136,"")</f>
        <v>10015.753074851726</v>
      </c>
      <c r="K135" s="6">
        <f>IF(ISNUMBER('[1]Cw Summary'!F135),'[1]Cw Summary'!F135,"")</f>
        <v>35.713738323005835</v>
      </c>
    </row>
    <row r="136" spans="1:11" x14ac:dyDescent="0.3">
      <c r="A136" s="14" t="s">
        <v>145</v>
      </c>
      <c r="B136" s="15" t="str">
        <f>'[1]Physical-Chemical Constants'!B143</f>
        <v>7439-96-5</v>
      </c>
      <c r="C136" s="16" t="str">
        <f>IF(ISNUMBER('[1]SSL - Resident'!S137),'[1]SSL - Resident'!S137,"")</f>
        <v/>
      </c>
      <c r="D136" s="16">
        <f>IF(ISNUMBER('[1]SSL - Resident'!AA137),'[1]SSL - Resident'!AA137,"")</f>
        <v>10547.696387426664</v>
      </c>
      <c r="E136" s="16" t="str">
        <f>IF(ISNUMBER('[1]SSL - Indust'!R137),'[1]SSL - Indust'!R137,"")</f>
        <v/>
      </c>
      <c r="F136" s="16">
        <f>IF(ISNUMBER('[1]SSL - Indust'!Y137),'[1]SSL - Indust'!Y137,"")</f>
        <v>160183.08726699778</v>
      </c>
      <c r="G136" s="16" t="str">
        <f>IF(ISNUMBER('[1]SSL - Constrc'!R137),'[1]SSL - Constrc'!R137,"")</f>
        <v/>
      </c>
      <c r="H136" s="16">
        <f>IF(ISNUMBER('[1]SSL - Constrc'!Y137),'[1]SSL - Constrc'!Y137,"")</f>
        <v>463.837179444078</v>
      </c>
      <c r="I136" s="16" t="str">
        <f>IF(ISNUMBER('[1]SSL - Tap Water'!U137),'[1]SSL - Tap Water'!U137,"")</f>
        <v/>
      </c>
      <c r="J136" s="16">
        <f>IF(ISNUMBER('[1]SSL - Tap Water'!AB137),'[1]SSL - Tap Water'!AB137,"")</f>
        <v>2017.4002047082911</v>
      </c>
      <c r="K136" s="17">
        <f>IF(ISNUMBER('[1]Cw Summary'!F136),'[1]Cw Summary'!F136,"")</f>
        <v>2629.613920163767</v>
      </c>
    </row>
    <row r="137" spans="1:11" x14ac:dyDescent="0.3">
      <c r="A137" s="5" t="s">
        <v>146</v>
      </c>
      <c r="B137" s="3" t="str">
        <f>'[1]Physical-Chemical Constants'!B144</f>
        <v>7439-97-6</v>
      </c>
      <c r="C137" s="4" t="str">
        <f>IF(ISNUMBER('[1]SSL - Resident'!S138),'[1]SSL - Resident'!S138,"")</f>
        <v/>
      </c>
      <c r="D137" s="4">
        <f>IF(ISNUMBER('[1]SSL - Resident'!AA138),'[1]SSL - Resident'!AA138,"")</f>
        <v>23.776242967138653</v>
      </c>
      <c r="E137" s="4" t="str">
        <f>IF(ISNUMBER('[1]SSL - Indust'!R138),'[1]SSL - Indust'!R138,"")</f>
        <v/>
      </c>
      <c r="F137" s="4">
        <f>IF(ISNUMBER('[1]SSL - Indust'!Y138),'[1]SSL - Indust'!Y138,"")</f>
        <v>112.07656617506437</v>
      </c>
      <c r="G137" s="4" t="str">
        <f>IF(ISNUMBER('[1]SSL - Constrc'!R138),'[1]SSL - Constrc'!R138,"")</f>
        <v/>
      </c>
      <c r="H137" s="4">
        <f>IF(ISNUMBER('[1]SSL - Constrc'!Y138),'[1]SSL - Constrc'!Y138,"")</f>
        <v>20.683584910332293</v>
      </c>
      <c r="I137" s="4" t="str">
        <f>IF(ISNUMBER('[1]SSL - Tap Water'!U138),'[1]SSL - Tap Water'!U138,"")</f>
        <v/>
      </c>
      <c r="J137" s="4">
        <f>IF(ISNUMBER('[1]SSL - Tap Water'!AB138),'[1]SSL - Tap Water'!AB138,"")</f>
        <v>0.62571428571428567</v>
      </c>
      <c r="K137" s="6">
        <f>IF(ISNUMBER('[1]Cw Summary'!F137),'[1]Cw Summary'!F137,"")</f>
        <v>2.0890522133333334</v>
      </c>
    </row>
    <row r="138" spans="1:11" x14ac:dyDescent="0.3">
      <c r="A138" s="14" t="s">
        <v>147</v>
      </c>
      <c r="B138" s="15" t="str">
        <f>'[1]Physical-Chemical Constants'!B145</f>
        <v>22967-92-6</v>
      </c>
      <c r="C138" s="16" t="str">
        <f>IF(ISNUMBER('[1]SSL - Resident'!S139),'[1]SSL - Resident'!S139,"")</f>
        <v/>
      </c>
      <c r="D138" s="16">
        <f>IF(ISNUMBER('[1]SSL - Resident'!AA139),'[1]SSL - Resident'!AA139,"")</f>
        <v>7.8214285714285721</v>
      </c>
      <c r="E138" s="16" t="str">
        <f>IF(ISNUMBER('[1]SSL - Indust'!R139),'[1]SSL - Indust'!R139,"")</f>
        <v/>
      </c>
      <c r="F138" s="16">
        <f>IF(ISNUMBER('[1]SSL - Indust'!Y139),'[1]SSL - Indust'!Y139,"")</f>
        <v>129.77777777777777</v>
      </c>
      <c r="G138" s="16" t="str">
        <f>IF(ISNUMBER('[1]SSL - Constrc'!R139),'[1]SSL - Constrc'!R139,"")</f>
        <v/>
      </c>
      <c r="H138" s="16">
        <f>IF(ISNUMBER('[1]SSL - Constrc'!Y139),'[1]SSL - Constrc'!Y139,"")</f>
        <v>35.393939393939391</v>
      </c>
      <c r="I138" s="16" t="str">
        <f>IF(ISNUMBER('[1]SSL - Tap Water'!U139),'[1]SSL - Tap Water'!U139,"")</f>
        <v/>
      </c>
      <c r="J138" s="16">
        <f>IF(ISNUMBER('[1]SSL - Tap Water'!AB139),'[1]SSL - Tap Water'!AB139,"")</f>
        <v>1.9616261070238066</v>
      </c>
      <c r="K138" s="17">
        <f>IF(ISNUMBER('[1]Cw Summary'!F138),'[1]Cw Summary'!F138,"")</f>
        <v>7.578284751728173E-3</v>
      </c>
    </row>
    <row r="139" spans="1:11" x14ac:dyDescent="0.3">
      <c r="A139" s="5" t="s">
        <v>148</v>
      </c>
      <c r="B139" s="3" t="str">
        <f>'[1]Physical-Chemical Constants'!B146</f>
        <v>7487-94-7</v>
      </c>
      <c r="C139" s="4" t="str">
        <f>IF(ISNUMBER('[1]SSL - Resident'!S140),'[1]SSL - Resident'!S140,"")</f>
        <v/>
      </c>
      <c r="D139" s="4">
        <f>IF(ISNUMBER('[1]SSL - Resident'!AA140),'[1]SSL - Resident'!AA140,"")</f>
        <v>23.461089863721224</v>
      </c>
      <c r="E139" s="4" t="str">
        <f>IF(ISNUMBER('[1]SSL - Indust'!R140),'[1]SSL - Indust'!R140,"")</f>
        <v/>
      </c>
      <c r="F139" s="4">
        <f>IF(ISNUMBER('[1]SSL - Indust'!Y140),'[1]SSL - Indust'!Y140,"")</f>
        <v>389.14674076533828</v>
      </c>
      <c r="G139" s="4" t="str">
        <f>IF(ISNUMBER('[1]SSL - Constrc'!R140),'[1]SSL - Constrc'!R140,"")</f>
        <v/>
      </c>
      <c r="H139" s="4">
        <f>IF(ISNUMBER('[1]SSL - Constrc'!Y140),'[1]SSL - Constrc'!Y140,"")</f>
        <v>77.05710830977462</v>
      </c>
      <c r="I139" s="4" t="str">
        <f>IF(ISNUMBER('[1]SSL - Tap Water'!U140),'[1]SSL - Tap Water'!U140,"")</f>
        <v/>
      </c>
      <c r="J139" s="4">
        <f>IF(ISNUMBER('[1]SSL - Tap Water'!AB140),'[1]SSL - Tap Water'!AB140,"")</f>
        <v>4.9160292650482207</v>
      </c>
      <c r="K139" s="6">
        <f>IF(ISNUMBER('[1]Cw Summary'!F139),'[1]Cw Summary'!F139,"")</f>
        <v>5.1297126704356497</v>
      </c>
    </row>
    <row r="140" spans="1:11" x14ac:dyDescent="0.3">
      <c r="A140" s="14" t="s">
        <v>149</v>
      </c>
      <c r="B140" s="15" t="str">
        <f>'[1]Physical-Chemical Constants'!B147</f>
        <v>126-98-7</v>
      </c>
      <c r="C140" s="16" t="str">
        <f>IF(ISNUMBER('[1]SSL - Resident'!S141),'[1]SSL - Resident'!S141,"")</f>
        <v/>
      </c>
      <c r="D140" s="16">
        <f>IF(ISNUMBER('[1]SSL - Resident'!AA141),'[1]SSL - Resident'!AA141,"")</f>
        <v>7.7017788655866131</v>
      </c>
      <c r="E140" s="16" t="str">
        <f>IF(ISNUMBER('[1]SSL - Indust'!R141),'[1]SSL - Indust'!R141,"")</f>
        <v/>
      </c>
      <c r="F140" s="16">
        <f>IF(ISNUMBER('[1]SSL - Indust'!Y141),'[1]SSL - Indust'!Y141,"")</f>
        <v>123.04892424638876</v>
      </c>
      <c r="G140" s="16" t="str">
        <f>IF(ISNUMBER('[1]SSL - Constrc'!R141),'[1]SSL - Constrc'!R141,"")</f>
        <v/>
      </c>
      <c r="H140" s="16">
        <f>IF(ISNUMBER('[1]SSL - Constrc'!Y141),'[1]SSL - Constrc'!Y141,"")</f>
        <v>32.761706589722742</v>
      </c>
      <c r="I140" s="16" t="str">
        <f>IF(ISNUMBER('[1]SSL - Tap Water'!U141),'[1]SSL - Tap Water'!U141,"")</f>
        <v/>
      </c>
      <c r="J140" s="16">
        <f>IF(ISNUMBER('[1]SSL - Tap Water'!AB141),'[1]SSL - Tap Water'!AB141,"")</f>
        <v>1.9136122417205743</v>
      </c>
      <c r="K140" s="17">
        <f>IF(ISNUMBER('[1]Cw Summary'!F140),'[1]Cw Summary'!F140,"")</f>
        <v>7.4269610399212461E-3</v>
      </c>
    </row>
    <row r="141" spans="1:11" x14ac:dyDescent="0.3">
      <c r="A141" s="5" t="s">
        <v>150</v>
      </c>
      <c r="B141" s="3" t="str">
        <f>'[1]Physical-Chemical Constants'!B148</f>
        <v>16752-77-5</v>
      </c>
      <c r="C141" s="4" t="str">
        <f>IF(ISNUMBER('[1]SSL - Resident'!S142),'[1]SSL - Resident'!S142,"")</f>
        <v/>
      </c>
      <c r="D141" s="4">
        <f>IF(ISNUMBER('[1]SSL - Resident'!AA142),'[1]SSL - Resident'!AA142,"")</f>
        <v>1540.8645727794667</v>
      </c>
      <c r="E141" s="4" t="str">
        <f>IF(ISNUMBER('[1]SSL - Indust'!R142),'[1]SSL - Indust'!R142,"")</f>
        <v/>
      </c>
      <c r="F141" s="4">
        <f>IF(ISNUMBER('[1]SSL - Indust'!Y142),'[1]SSL - Indust'!Y142,"")</f>
        <v>22906.272553264927</v>
      </c>
      <c r="G141" s="4" t="str">
        <f>IF(ISNUMBER('[1]SSL - Constrc'!R142),'[1]SSL - Constrc'!R142,"")</f>
        <v/>
      </c>
      <c r="H141" s="4">
        <f>IF(ISNUMBER('[1]SSL - Constrc'!Y142),'[1]SSL - Constrc'!Y142,"")</f>
        <v>6726.5607002994702</v>
      </c>
      <c r="I141" s="4" t="str">
        <f>IF(ISNUMBER('[1]SSL - Tap Water'!U142),'[1]SSL - Tap Water'!U142,"")</f>
        <v/>
      </c>
      <c r="J141" s="4">
        <f>IF(ISNUMBER('[1]SSL - Tap Water'!AB142),'[1]SSL - Tap Water'!AB142,"")</f>
        <v>497.57292866694638</v>
      </c>
      <c r="K141" s="6">
        <f>IF(ISNUMBER('[1]Cw Summary'!F141),'[1]Cw Summary'!F141,"")</f>
        <v>1.8741913655564484</v>
      </c>
    </row>
    <row r="142" spans="1:11" x14ac:dyDescent="0.3">
      <c r="A142" s="14" t="s">
        <v>151</v>
      </c>
      <c r="B142" s="15" t="str">
        <f>'[1]Physical-Chemical Constants'!B149</f>
        <v>79-20-9</v>
      </c>
      <c r="C142" s="16" t="str">
        <f>IF(ISNUMBER('[1]SSL - Resident'!S143),'[1]SSL - Resident'!S143,"")</f>
        <v/>
      </c>
      <c r="D142" s="16">
        <f>IF(ISNUMBER('[1]SSL - Resident'!AA143),'[1]SSL - Resident'!AA143,"")</f>
        <v>78214.28571428571</v>
      </c>
      <c r="E142" s="16" t="str">
        <f>IF(ISNUMBER('[1]SSL - Indust'!R143),'[1]SSL - Indust'!R143,"")</f>
        <v/>
      </c>
      <c r="F142" s="16">
        <f>IF(ISNUMBER('[1]SSL - Indust'!Y143),'[1]SSL - Indust'!Y143,"")</f>
        <v>1297777.7777777778</v>
      </c>
      <c r="G142" s="16" t="str">
        <f>IF(ISNUMBER('[1]SSL - Constrc'!R143),'[1]SSL - Constrc'!R143,"")</f>
        <v/>
      </c>
      <c r="H142" s="16">
        <f>IF(ISNUMBER('[1]SSL - Constrc'!Y143),'[1]SSL - Constrc'!Y143,"")</f>
        <v>353939.39393939398</v>
      </c>
      <c r="I142" s="16" t="str">
        <f>IF(ISNUMBER('[1]SSL - Tap Water'!U143),'[1]SSL - Tap Water'!U143,"")</f>
        <v/>
      </c>
      <c r="J142" s="16">
        <f>IF(ISNUMBER('[1]SSL - Tap Water'!AB143),'[1]SSL - Tap Water'!AB143,"")</f>
        <v>19913.344506447251</v>
      </c>
      <c r="K142" s="17">
        <f>IF(ISNUMBER('[1]Cw Summary'!F142),'[1]Cw Summary'!F142,"")</f>
        <v>71.076182799904998</v>
      </c>
    </row>
    <row r="143" spans="1:11" x14ac:dyDescent="0.3">
      <c r="A143" s="5" t="s">
        <v>152</v>
      </c>
      <c r="B143" s="3" t="str">
        <f>'[1]Physical-Chemical Constants'!B150</f>
        <v>96-33-3</v>
      </c>
      <c r="C143" s="4" t="str">
        <f>IF(ISNUMBER('[1]SSL - Resident'!S144),'[1]SSL - Resident'!S144,"")</f>
        <v/>
      </c>
      <c r="D143" s="4">
        <f>IF(ISNUMBER('[1]SSL - Resident'!AA144),'[1]SSL - Resident'!AA144,"")</f>
        <v>349.92212917850992</v>
      </c>
      <c r="E143" s="4" t="str">
        <f>IF(ISNUMBER('[1]SSL - Indust'!R144),'[1]SSL - Indust'!R144,"")</f>
        <v/>
      </c>
      <c r="F143" s="4">
        <f>IF(ISNUMBER('[1]SSL - Indust'!Y144),'[1]SSL - Indust'!Y144,"")</f>
        <v>1846.6153070191331</v>
      </c>
      <c r="G143" s="4" t="str">
        <f>IF(ISNUMBER('[1]SSL - Constrc'!R144),'[1]SSL - Constrc'!R144,"")</f>
        <v/>
      </c>
      <c r="H143" s="4">
        <f>IF(ISNUMBER('[1]SSL - Constrc'!Y144),'[1]SSL - Constrc'!Y144,"")</f>
        <v>347.92970123273994</v>
      </c>
      <c r="I143" s="4" t="str">
        <f>IF(ISNUMBER('[1]SSL - Tap Water'!U144),'[1]SSL - Tap Water'!U144,"")</f>
        <v/>
      </c>
      <c r="J143" s="4">
        <f>IF(ISNUMBER('[1]SSL - Tap Water'!AB144),'[1]SSL - Tap Water'!AB144,"")</f>
        <v>38.966726001120009</v>
      </c>
      <c r="K143" s="6">
        <f>IF(ISNUMBER('[1]Cw Summary'!F143),'[1]Cw Summary'!F143,"")</f>
        <v>0.1426369367792702</v>
      </c>
    </row>
    <row r="144" spans="1:11" x14ac:dyDescent="0.3">
      <c r="A144" s="14" t="s">
        <v>153</v>
      </c>
      <c r="B144" s="15" t="str">
        <f>'[1]Physical-Chemical Constants'!B151</f>
        <v>108-10-1</v>
      </c>
      <c r="C144" s="16" t="str">
        <f>IF(ISNUMBER('[1]SSL - Resident'!S145),'[1]SSL - Resident'!S145,"")</f>
        <v/>
      </c>
      <c r="D144" s="16">
        <f>IF(ISNUMBER('[1]SSL - Resident'!AA145),'[1]SSL - Resident'!AA145,"")</f>
        <v>5808.9483570530811</v>
      </c>
      <c r="E144" s="16" t="str">
        <f>IF(ISNUMBER('[1]SSL - Indust'!R145),'[1]SSL - Indust'!R145,"")</f>
        <v/>
      </c>
      <c r="F144" s="16">
        <f>IF(ISNUMBER('[1]SSL - Indust'!Y145),'[1]SSL - Indust'!Y145,"")</f>
        <v>81647.645594956281</v>
      </c>
      <c r="G144" s="16" t="str">
        <f>IF(ISNUMBER('[1]SSL - Constrc'!R145),'[1]SSL - Constrc'!R145,"")</f>
        <v/>
      </c>
      <c r="H144" s="16">
        <f>IF(ISNUMBER('[1]SSL - Constrc'!Y145),'[1]SSL - Constrc'!Y145,"")</f>
        <v>20233.605301829462</v>
      </c>
      <c r="I144" s="16" t="str">
        <f>IF(ISNUMBER('[1]SSL - Tap Water'!U145),'[1]SSL - Tap Water'!U145,"")</f>
        <v/>
      </c>
      <c r="J144" s="16">
        <f>IF(ISNUMBER('[1]SSL - Tap Water'!AB145),'[1]SSL - Tap Water'!AB145,"")</f>
        <v>1243.4327186818741</v>
      </c>
      <c r="K144" s="17">
        <f>IF(ISNUMBER('[1]Cw Summary'!F144),'[1]Cw Summary'!F144,"")</f>
        <v>4.796531101689463</v>
      </c>
    </row>
    <row r="145" spans="1:11" x14ac:dyDescent="0.3">
      <c r="A145" s="5" t="s">
        <v>154</v>
      </c>
      <c r="B145" s="3" t="str">
        <f>'[1]Physical-Chemical Constants'!B152</f>
        <v>80-62-6</v>
      </c>
      <c r="C145" s="4" t="str">
        <f>IF(ISNUMBER('[1]SSL - Resident'!S146),'[1]SSL - Resident'!S146,"")</f>
        <v/>
      </c>
      <c r="D145" s="4">
        <f>IF(ISNUMBER('[1]SSL - Resident'!AA146),'[1]SSL - Resident'!AA146,"")</f>
        <v>11121.2200958133</v>
      </c>
      <c r="E145" s="4" t="str">
        <f>IF(ISNUMBER('[1]SSL - Indust'!R146),'[1]SSL - Indust'!R146,"")</f>
        <v/>
      </c>
      <c r="F145" s="4">
        <f>IF(ISNUMBER('[1]SSL - Indust'!Y146),'[1]SSL - Indust'!Y146,"")</f>
        <v>56533.855759501581</v>
      </c>
      <c r="G145" s="4" t="str">
        <f>IF(ISNUMBER('[1]SSL - Constrc'!R146),'[1]SSL - Constrc'!R146,"")</f>
        <v/>
      </c>
      <c r="H145" s="4">
        <f>IF(ISNUMBER('[1]SSL - Constrc'!Y146),'[1]SSL - Constrc'!Y146,"")</f>
        <v>10598.499911479172</v>
      </c>
      <c r="I145" s="4" t="str">
        <f>IF(ISNUMBER('[1]SSL - Tap Water'!U146),'[1]SSL - Tap Water'!U146,"")</f>
        <v/>
      </c>
      <c r="J145" s="4">
        <f>IF(ISNUMBER('[1]SSL - Tap Water'!AB146),'[1]SSL - Tap Water'!AB146,"")</f>
        <v>1385.2513188169396</v>
      </c>
      <c r="K145" s="6">
        <f>IF(ISNUMBER('[1]Cw Summary'!F145),'[1]Cw Summary'!F145,"")</f>
        <v>5.2231072747156251</v>
      </c>
    </row>
    <row r="146" spans="1:11" x14ac:dyDescent="0.3">
      <c r="A146" s="14" t="s">
        <v>155</v>
      </c>
      <c r="B146" s="15" t="str">
        <f>'[1]Physical-Chemical Constants'!B153</f>
        <v>98-83-9</v>
      </c>
      <c r="C146" s="16" t="str">
        <f>IF(ISNUMBER('[1]SSL - Resident'!S147),'[1]SSL - Resident'!S147,"")</f>
        <v/>
      </c>
      <c r="D146" s="16">
        <f>IF(ISNUMBER('[1]SSL - Resident'!AA147),'[1]SSL - Resident'!AA147,"")</f>
        <v>5475.0000000000009</v>
      </c>
      <c r="E146" s="16" t="str">
        <f>IF(ISNUMBER('[1]SSL - Indust'!R147),'[1]SSL - Indust'!R147,"")</f>
        <v/>
      </c>
      <c r="F146" s="16">
        <f>IF(ISNUMBER('[1]SSL - Indust'!Y147),'[1]SSL - Indust'!Y147,"")</f>
        <v>90844.444444444453</v>
      </c>
      <c r="G146" s="16" t="str">
        <f>IF(ISNUMBER('[1]SSL - Constrc'!R147),'[1]SSL - Constrc'!R147,"")</f>
        <v/>
      </c>
      <c r="H146" s="16">
        <f>IF(ISNUMBER('[1]SSL - Constrc'!Y147),'[1]SSL - Constrc'!Y147,"")</f>
        <v>24775.75757575758</v>
      </c>
      <c r="I146" s="16" t="str">
        <f>IF(ISNUMBER('[1]SSL - Tap Water'!U147),'[1]SSL - Tap Water'!U147,"")</f>
        <v/>
      </c>
      <c r="J146" s="16">
        <f>IF(ISNUMBER('[1]SSL - Tap Water'!AB147),'[1]SSL - Tap Water'!AB147,"")</f>
        <v>765.46660055038603</v>
      </c>
      <c r="K146" s="17">
        <f>IF(ISNUMBER('[1]Cw Summary'!F146),'[1]Cw Summary'!F146,"")</f>
        <v>18.859295639494881</v>
      </c>
    </row>
    <row r="147" spans="1:11" x14ac:dyDescent="0.3">
      <c r="A147" s="5" t="s">
        <v>156</v>
      </c>
      <c r="B147" s="3" t="str">
        <f>'[1]Physical-Chemical Constants'!B154</f>
        <v>25013-15-4</v>
      </c>
      <c r="C147" s="4" t="str">
        <f>IF(ISNUMBER('[1]SSL - Resident'!S148),'[1]SSL - Resident'!S148,"")</f>
        <v/>
      </c>
      <c r="D147" s="4">
        <f>IF(ISNUMBER('[1]SSL - Resident'!AA148),'[1]SSL - Resident'!AA148,"")</f>
        <v>272.74390379838576</v>
      </c>
      <c r="E147" s="4" t="str">
        <f>IF(ISNUMBER('[1]SSL - Indust'!R148),'[1]SSL - Indust'!R148,"")</f>
        <v/>
      </c>
      <c r="F147" s="4">
        <f>IF(ISNUMBER('[1]SSL - Indust'!Y148),'[1]SSL - Indust'!Y148,"")</f>
        <v>2201.772285645277</v>
      </c>
      <c r="G147" s="4" t="str">
        <f>IF(ISNUMBER('[1]SSL - Constrc'!R148),'[1]SSL - Constrc'!R148,"")</f>
        <v/>
      </c>
      <c r="H147" s="4">
        <f>IF(ISNUMBER('[1]SSL - Constrc'!Y148),'[1]SSL - Constrc'!Y148,"")</f>
        <v>449.29143539709099</v>
      </c>
      <c r="I147" s="4" t="str">
        <f>IF(ISNUMBER('[1]SSL - Tap Water'!U148),'[1]SSL - Tap Water'!U148,"")</f>
        <v/>
      </c>
      <c r="J147" s="4">
        <f>IF(ISNUMBER('[1]SSL - Tap Water'!AB148),'[1]SSL - Tap Water'!AB148,"")</f>
        <v>37.256636120501028</v>
      </c>
      <c r="K147" s="6">
        <f>IF(ISNUMBER('[1]Cw Summary'!F147),'[1]Cw Summary'!F147,"")</f>
        <v>0.93976561192227814</v>
      </c>
    </row>
    <row r="148" spans="1:11" x14ac:dyDescent="0.3">
      <c r="A148" s="14" t="s">
        <v>157</v>
      </c>
      <c r="B148" s="15" t="str">
        <f>'[1]Physical-Chemical Constants'!B155</f>
        <v>108-87-2</v>
      </c>
      <c r="C148" s="16" t="str">
        <f>IF(ISNUMBER('[1]SSL - Resident'!S149),'[1]SSL - Resident'!S149,"")</f>
        <v/>
      </c>
      <c r="D148" s="16">
        <f>IF(ISNUMBER('[1]SSL - Resident'!AA149),'[1]SSL - Resident'!AA149,"")</f>
        <v>5503.3461972133136</v>
      </c>
      <c r="E148" s="16" t="str">
        <f>IF(ISNUMBER('[1]SSL - Indust'!R149),'[1]SSL - Indust'!R149,"")</f>
        <v/>
      </c>
      <c r="F148" s="16">
        <f>IF(ISNUMBER('[1]SSL - Indust'!Y149),'[1]SSL - Indust'!Y149,"")</f>
        <v>25941.699246123364</v>
      </c>
      <c r="G148" s="16" t="str">
        <f>IF(ISNUMBER('[1]SSL - Constrc'!R149),'[1]SSL - Constrc'!R149,"")</f>
        <v/>
      </c>
      <c r="H148" s="16">
        <f>IF(ISNUMBER('[1]SSL - Constrc'!Y149),'[1]SSL - Constrc'!Y149,"")</f>
        <v>4822.1234645741579</v>
      </c>
      <c r="I148" s="16" t="str">
        <f>IF(ISNUMBER('[1]SSL - Tap Water'!U149),'[1]SSL - Tap Water'!U149,"")</f>
        <v/>
      </c>
      <c r="J148" s="16">
        <f>IF(ISNUMBER('[1]SSL - Tap Water'!AB149),'[1]SSL - Tap Water'!AB149,"")</f>
        <v>6257.1428571428569</v>
      </c>
      <c r="K148" s="17">
        <f>IF(ISNUMBER('[1]Cw Summary'!F148),'[1]Cw Summary'!F148,"")</f>
        <v>315.64157142857141</v>
      </c>
    </row>
    <row r="149" spans="1:11" x14ac:dyDescent="0.3">
      <c r="A149" s="5" t="s">
        <v>158</v>
      </c>
      <c r="B149" s="3" t="str">
        <f>'[1]Physical-Chemical Constants'!B156</f>
        <v>74-95-3</v>
      </c>
      <c r="C149" s="4" t="str">
        <f>IF(ISNUMBER('[1]SSL - Resident'!S150),'[1]SSL - Resident'!S150,"")</f>
        <v/>
      </c>
      <c r="D149" s="4">
        <f>IF(ISNUMBER('[1]SSL - Resident'!AA150),'[1]SSL - Resident'!AA150,"")</f>
        <v>57.903597869617379</v>
      </c>
      <c r="E149" s="4" t="str">
        <f>IF(ISNUMBER('[1]SSL - Indust'!R150),'[1]SSL - Indust'!R150,"")</f>
        <v/>
      </c>
      <c r="F149" s="4">
        <f>IF(ISNUMBER('[1]SSL - Indust'!Y150),'[1]SSL - Indust'!Y150,"")</f>
        <v>288.22207436752075</v>
      </c>
      <c r="G149" s="4" t="str">
        <f>IF(ISNUMBER('[1]SSL - Constrc'!R150),'[1]SSL - Constrc'!R150,"")</f>
        <v/>
      </c>
      <c r="H149" s="4">
        <f>IF(ISNUMBER('[1]SSL - Constrc'!Y150),'[1]SSL - Constrc'!Y150,"")</f>
        <v>53.888805238985093</v>
      </c>
      <c r="I149" s="4" t="str">
        <f>IF(ISNUMBER('[1]SSL - Tap Water'!U150),'[1]SSL - Tap Water'!U150,"")</f>
        <v/>
      </c>
      <c r="J149" s="4">
        <f>IF(ISNUMBER('[1]SSL - Tap Water'!AB150),'[1]SSL - Tap Water'!AB150,"")</f>
        <v>7.9974887300892306</v>
      </c>
      <c r="K149" s="6">
        <f>IF(ISNUMBER('[1]Cw Summary'!F149),'[1]Cw Summary'!F149,"")</f>
        <v>3.3549128261865832E-2</v>
      </c>
    </row>
    <row r="150" spans="1:11" x14ac:dyDescent="0.3">
      <c r="A150" s="14" t="s">
        <v>159</v>
      </c>
      <c r="B150" s="15" t="str">
        <f>'[1]Physical-Chemical Constants'!B157</f>
        <v>75-09-2</v>
      </c>
      <c r="C150" s="16">
        <f>IF(ISNUMBER('[1]SSL - Resident'!S151),'[1]SSL - Resident'!S151,"")</f>
        <v>765.7356906383875</v>
      </c>
      <c r="D150" s="16">
        <f>IF(ISNUMBER('[1]SSL - Resident'!AA151),'[1]SSL - Resident'!AA151,"")</f>
        <v>409.12700972396368</v>
      </c>
      <c r="E150" s="16">
        <f>IF(ISNUMBER('[1]SSL - Indust'!R151),'[1]SSL - Indust'!R151,"")</f>
        <v>14403.664973724417</v>
      </c>
      <c r="F150" s="16">
        <f>IF(ISNUMBER('[1]SSL - Indust'!Y151),'[1]SSL - Indust'!Y151,"")</f>
        <v>5130.95390459194</v>
      </c>
      <c r="G150" s="16">
        <f>IF(ISNUMBER('[1]SSL - Constrc'!R151),'[1]SSL - Constrc'!R151,"")</f>
        <v>89554.548668221789</v>
      </c>
      <c r="H150" s="16">
        <f>IF(ISNUMBER('[1]SSL - Constrc'!Y151),'[1]SSL - Constrc'!Y151,"")</f>
        <v>1206.8522525419637</v>
      </c>
      <c r="I150" s="16">
        <f>IF(ISNUMBER('[1]SSL - Tap Water'!U151),'[1]SSL - Tap Water'!U151,"")</f>
        <v>117.97026502908858</v>
      </c>
      <c r="J150" s="16">
        <f>IF(ISNUMBER('[1]SSL - Tap Water'!AB151),'[1]SSL - Tap Water'!AB151,"")</f>
        <v>106.46381615382349</v>
      </c>
      <c r="K150" s="17">
        <f>IF(ISNUMBER('[1]Cw Summary'!F150),'[1]Cw Summary'!F150,"")</f>
        <v>0.47063394568959216</v>
      </c>
    </row>
    <row r="151" spans="1:11" x14ac:dyDescent="0.3">
      <c r="A151" s="5" t="s">
        <v>160</v>
      </c>
      <c r="B151" s="3" t="str">
        <f>'[1]Physical-Chemical Constants'!B158</f>
        <v>90-12-0</v>
      </c>
      <c r="C151" s="4">
        <f>IF(ISNUMBER('[1]SSL - Resident'!S152),'[1]SSL - Resident'!S152,"")</f>
        <v>171.59249968713758</v>
      </c>
      <c r="D151" s="4">
        <f>IF(ISNUMBER('[1]SSL - Resident'!AA152),'[1]SSL - Resident'!AA152,"")</f>
        <v>4056.4569904423211</v>
      </c>
      <c r="E151" s="4">
        <f>IF(ISNUMBER('[1]SSL - Indust'!R152),'[1]SSL - Indust'!R152,"")</f>
        <v>812.95695892051731</v>
      </c>
      <c r="F151" s="4">
        <f>IF(ISNUMBER('[1]SSL - Indust'!Y152),'[1]SSL - Indust'!Y152,"")</f>
        <v>58939.379521737508</v>
      </c>
      <c r="G151" s="4">
        <f>IF(ISNUMBER('[1]SSL - Constrc'!R152),'[1]SSL - Constrc'!R152,"")</f>
        <v>6058.7332534493526</v>
      </c>
      <c r="H151" s="4">
        <f>IF(ISNUMBER('[1]SSL - Constrc'!Y152),'[1]SSL - Constrc'!Y152,"")</f>
        <v>17570.326435003117</v>
      </c>
      <c r="I151" s="4">
        <f>IF(ISNUMBER('[1]SSL - Tap Water'!U152),'[1]SSL - Tap Water'!U152,"")</f>
        <v>11.375385247410899</v>
      </c>
      <c r="J151" s="4">
        <f>IF(ISNUMBER('[1]SSL - Tap Water'!AB152),'[1]SSL - Tap Water'!AB152,"")</f>
        <v>610.77427519987452</v>
      </c>
      <c r="K151" s="6">
        <f>IF(ISNUMBER('[1]Cw Summary'!F151),'[1]Cw Summary'!F151,"")</f>
        <v>0.89312771017269477</v>
      </c>
    </row>
    <row r="152" spans="1:11" x14ac:dyDescent="0.3">
      <c r="A152" s="14" t="s">
        <v>161</v>
      </c>
      <c r="B152" s="15" t="str">
        <f>'[1]Physical-Chemical Constants'!B159</f>
        <v>91-57-6</v>
      </c>
      <c r="C152" s="16" t="str">
        <f>IF(ISNUMBER('[1]SSL - Resident'!S153),'[1]SSL - Resident'!S153,"")</f>
        <v/>
      </c>
      <c r="D152" s="16">
        <f>IF(ISNUMBER('[1]SSL - Resident'!AA153),'[1]SSL - Resident'!AA153,"")</f>
        <v>231.79754231098971</v>
      </c>
      <c r="E152" s="16" t="str">
        <f>IF(ISNUMBER('[1]SSL - Indust'!R153),'[1]SSL - Indust'!R153,"")</f>
        <v/>
      </c>
      <c r="F152" s="16">
        <f>IF(ISNUMBER('[1]SSL - Indust'!Y153),'[1]SSL - Indust'!Y153,"")</f>
        <v>3367.9645440992863</v>
      </c>
      <c r="G152" s="16" t="str">
        <f>IF(ISNUMBER('[1]SSL - Constrc'!R153),'[1]SSL - Constrc'!R153,"")</f>
        <v/>
      </c>
      <c r="H152" s="16">
        <f>IF(ISNUMBER('[1]SSL - Constrc'!Y153),'[1]SSL - Constrc'!Y153,"")</f>
        <v>1004.0186534287494</v>
      </c>
      <c r="I152" s="16" t="str">
        <f>IF(ISNUMBER('[1]SSL - Tap Water'!U153),'[1]SSL - Tap Water'!U153,"")</f>
        <v/>
      </c>
      <c r="J152" s="16">
        <f>IF(ISNUMBER('[1]SSL - Tap Water'!AB153),'[1]SSL - Tap Water'!AB153,"")</f>
        <v>35.114691124083933</v>
      </c>
      <c r="K152" s="17">
        <f>IF(ISNUMBER('[1]Cw Summary'!F152),'[1]Cw Summary'!F152,"")</f>
        <v>2.7570296926899212</v>
      </c>
    </row>
    <row r="153" spans="1:11" x14ac:dyDescent="0.3">
      <c r="A153" s="5" t="s">
        <v>162</v>
      </c>
      <c r="B153" s="3" t="str">
        <f>'[1]Physical-Chemical Constants'!B160</f>
        <v>7439-98-7</v>
      </c>
      <c r="C153" s="4" t="str">
        <f>IF(ISNUMBER('[1]SSL - Resident'!S154),'[1]SSL - Resident'!S154,"")</f>
        <v/>
      </c>
      <c r="D153" s="4">
        <f>IF(ISNUMBER('[1]SSL - Resident'!AA154),'[1]SSL - Resident'!AA154,"")</f>
        <v>391.05811116703075</v>
      </c>
      <c r="E153" s="4" t="str">
        <f>IF(ISNUMBER('[1]SSL - Indust'!R154),'[1]SSL - Indust'!R154,"")</f>
        <v/>
      </c>
      <c r="F153" s="4">
        <f>IF(ISNUMBER('[1]SSL - Indust'!Y154),'[1]SSL - Indust'!Y154,"")</f>
        <v>6488.1111402967235</v>
      </c>
      <c r="G153" s="4" t="str">
        <f>IF(ISNUMBER('[1]SSL - Constrc'!R154),'[1]SSL - Constrc'!R154,"")</f>
        <v/>
      </c>
      <c r="H153" s="4">
        <f>IF(ISNUMBER('[1]SSL - Constrc'!Y154),'[1]SSL - Constrc'!Y154,"")</f>
        <v>1616.9137161350538</v>
      </c>
      <c r="I153" s="4" t="str">
        <f>IF(ISNUMBER('[1]SSL - Tap Water'!U154),'[1]SSL - Tap Water'!U154,"")</f>
        <v/>
      </c>
      <c r="J153" s="4">
        <f>IF(ISNUMBER('[1]SSL - Tap Water'!AB154),'[1]SSL - Tap Water'!AB154,"")</f>
        <v>98.727709877780001</v>
      </c>
      <c r="K153" s="6">
        <f>IF(ISNUMBER('[1]Cw Summary'!F153),'[1]Cw Summary'!F153,"")</f>
        <v>39.833340012021637</v>
      </c>
    </row>
    <row r="154" spans="1:11" x14ac:dyDescent="0.3">
      <c r="A154" s="14" t="s">
        <v>163</v>
      </c>
      <c r="B154" s="15" t="str">
        <f>'[1]Physical-Chemical Constants'!B161</f>
        <v>91-20-3</v>
      </c>
      <c r="C154" s="16">
        <f>IF(ISNUMBER('[1]SSL - Resident'!S155),'[1]SSL - Resident'!S155,"")</f>
        <v>22.598271505303355</v>
      </c>
      <c r="D154" s="16">
        <f>IF(ISNUMBER('[1]SSL - Resident'!AA155),'[1]SSL - Resident'!AA155,"")</f>
        <v>161.86904512249657</v>
      </c>
      <c r="E154" s="16">
        <f>IF(ISNUMBER('[1]SSL - Indust'!R155),'[1]SSL - Indust'!R155,"")</f>
        <v>108.23754131171263</v>
      </c>
      <c r="F154" s="16">
        <f>IF(ISNUMBER('[1]SSL - Indust'!Y155),'[1]SSL - Indust'!Y155,"")</f>
        <v>842.5133743693118</v>
      </c>
      <c r="G154" s="16">
        <f>IF(ISNUMBER('[1]SSL - Constrc'!R155),'[1]SSL - Constrc'!R155,"")</f>
        <v>632.92760518741193</v>
      </c>
      <c r="H154" s="16">
        <f>IF(ISNUMBER('[1]SSL - Constrc'!Y155),'[1]SSL - Constrc'!Y155,"")</f>
        <v>158.74138453731905</v>
      </c>
      <c r="I154" s="16">
        <f>IF(ISNUMBER('[1]SSL - Tap Water'!U155),'[1]SSL - Tap Water'!U155,"")</f>
        <v>1.1691735338857698</v>
      </c>
      <c r="J154" s="16">
        <f>IF(ISNUMBER('[1]SSL - Tap Water'!AB155),'[1]SSL - Tap Water'!AB155,"")</f>
        <v>6.1054174682600735</v>
      </c>
      <c r="K154" s="17">
        <f>IF(ISNUMBER('[1]Cw Summary'!F154),'[1]Cw Summary'!F154,"")</f>
        <v>5.8257061292309134E-2</v>
      </c>
    </row>
    <row r="155" spans="1:11" x14ac:dyDescent="0.3">
      <c r="A155" s="5" t="s">
        <v>164</v>
      </c>
      <c r="B155" s="3" t="str">
        <f>'[1]Physical-Chemical Constants'!B162</f>
        <v>7440-02-0</v>
      </c>
      <c r="C155" s="4">
        <f>IF(ISNUMBER('[1]SSL - Resident'!S156),'[1]SSL - Resident'!S156,"")</f>
        <v>594564.73514335137</v>
      </c>
      <c r="D155" s="4">
        <f>IF(ISNUMBER('[1]SSL - Resident'!AA156),'[1]SSL - Resident'!AA156,"")</f>
        <v>1559.5647666619845</v>
      </c>
      <c r="E155" s="4">
        <f>IF(ISNUMBER('[1]SSL - Indust'!R156),'[1]SSL - Indust'!R156,"")</f>
        <v>2885620.8478957312</v>
      </c>
      <c r="F155" s="4">
        <f>IF(ISNUMBER('[1]SSL - Indust'!Y156),'[1]SSL - Indust'!Y156,"")</f>
        <v>25681.905416776055</v>
      </c>
      <c r="G155" s="4">
        <f>IF(ISNUMBER('[1]SSL - Constrc'!R156),'[1]SSL - Constrc'!R156,"")</f>
        <v>24984.715062538351</v>
      </c>
      <c r="H155" s="4">
        <f>IF(ISNUMBER('[1]SSL - Constrc'!Y156),'[1]SSL - Constrc'!Y156,"")</f>
        <v>753.12901655860639</v>
      </c>
      <c r="I155" s="4" t="str">
        <f>IF(ISNUMBER('[1]SSL - Tap Water'!U156),'[1]SSL - Tap Water'!U156,"")</f>
        <v/>
      </c>
      <c r="J155" s="4">
        <f>IF(ISNUMBER('[1]SSL - Tap Water'!AB156),'[1]SSL - Tap Water'!AB156,"")</f>
        <v>371.95697301377612</v>
      </c>
      <c r="K155" s="6">
        <f>IF(ISNUMBER('[1]Cw Summary'!F155),'[1]Cw Summary'!F155,"")</f>
        <v>484.83351575769007</v>
      </c>
    </row>
    <row r="156" spans="1:11" x14ac:dyDescent="0.3">
      <c r="A156" s="14" t="s">
        <v>165</v>
      </c>
      <c r="B156" s="15" t="str">
        <f>'[1]Physical-Chemical Constants'!B163</f>
        <v>14797-55-8</v>
      </c>
      <c r="C156" s="16" t="str">
        <f>IF(ISNUMBER('[1]SSL - Resident'!S157),'[1]SSL - Resident'!S157,"")</f>
        <v/>
      </c>
      <c r="D156" s="16">
        <f>IF(ISNUMBER('[1]SSL - Resident'!AA157),'[1]SSL - Resident'!AA157,"")</f>
        <v>125142.85714285716</v>
      </c>
      <c r="E156" s="16" t="str">
        <f>IF(ISNUMBER('[1]SSL - Indust'!R157),'[1]SSL - Indust'!R157,"")</f>
        <v/>
      </c>
      <c r="F156" s="16">
        <f>IF(ISNUMBER('[1]SSL - Indust'!Y157),'[1]SSL - Indust'!Y157,"")</f>
        <v>2076444.4444444445</v>
      </c>
      <c r="G156" s="16" t="str">
        <f>IF(ISNUMBER('[1]SSL - Constrc'!R157),'[1]SSL - Constrc'!R157,"")</f>
        <v/>
      </c>
      <c r="H156" s="16">
        <f>IF(ISNUMBER('[1]SSL - Constrc'!Y157),'[1]SSL - Constrc'!Y157,"")</f>
        <v>566303.03030303039</v>
      </c>
      <c r="I156" s="16" t="str">
        <f>IF(ISNUMBER('[1]SSL - Tap Water'!U157),'[1]SSL - Tap Water'!U157,"")</f>
        <v/>
      </c>
      <c r="J156" s="16">
        <f>IF(ISNUMBER('[1]SSL - Tap Water'!AB157),'[1]SSL - Tap Water'!AB157,"")</f>
        <v>31592.867160889604</v>
      </c>
      <c r="K156" s="17">
        <f>IF(ISNUMBER('[1]Cw Summary'!F156),'[1]Cw Summary'!F156,"")</f>
        <v>425.45061109998005</v>
      </c>
    </row>
    <row r="157" spans="1:11" x14ac:dyDescent="0.3">
      <c r="A157" s="5" t="s">
        <v>166</v>
      </c>
      <c r="B157" s="3" t="str">
        <f>'[1]Physical-Chemical Constants'!B164</f>
        <v>14797-65-0</v>
      </c>
      <c r="C157" s="4" t="str">
        <f>IF(ISNUMBER('[1]SSL - Resident'!S158),'[1]SSL - Resident'!S158,"")</f>
        <v/>
      </c>
      <c r="D157" s="4">
        <f>IF(ISNUMBER('[1]SSL - Resident'!AA158),'[1]SSL - Resident'!AA158,"")</f>
        <v>7821.4285714285725</v>
      </c>
      <c r="E157" s="4" t="str">
        <f>IF(ISNUMBER('[1]SSL - Indust'!R158),'[1]SSL - Indust'!R158,"")</f>
        <v/>
      </c>
      <c r="F157" s="4">
        <f>IF(ISNUMBER('[1]SSL - Indust'!Y158),'[1]SSL - Indust'!Y158,"")</f>
        <v>129777.77777777778</v>
      </c>
      <c r="G157" s="4" t="str">
        <f>IF(ISNUMBER('[1]SSL - Constrc'!R158),'[1]SSL - Constrc'!R158,"")</f>
        <v/>
      </c>
      <c r="H157" s="4">
        <f>IF(ISNUMBER('[1]SSL - Constrc'!Y158),'[1]SSL - Constrc'!Y158,"")</f>
        <v>35393.939393939399</v>
      </c>
      <c r="I157" s="4" t="str">
        <f>IF(ISNUMBER('[1]SSL - Tap Water'!U158),'[1]SSL - Tap Water'!U158,"")</f>
        <v/>
      </c>
      <c r="J157" s="4">
        <f>IF(ISNUMBER('[1]SSL - Tap Water'!AB158),'[1]SSL - Tap Water'!AB158,"")</f>
        <v>1974.5541975556002</v>
      </c>
      <c r="K157" s="6">
        <f>IF(ISNUMBER('[1]Cw Summary'!F157),'[1]Cw Summary'!F157,"")</f>
        <v>26.590663193748753</v>
      </c>
    </row>
    <row r="158" spans="1:11" x14ac:dyDescent="0.3">
      <c r="A158" s="14" t="s">
        <v>167</v>
      </c>
      <c r="B158" s="15" t="str">
        <f>'[1]Physical-Chemical Constants'!B165</f>
        <v>98-95-3</v>
      </c>
      <c r="C158" s="16">
        <f>IF(ISNUMBER('[1]SSL - Resident'!S159),'[1]SSL - Resident'!S159,"")</f>
        <v>60.429827431517118</v>
      </c>
      <c r="D158" s="16">
        <f>IF(ISNUMBER('[1]SSL - Resident'!AA159),'[1]SSL - Resident'!AA159,"")</f>
        <v>131.05701115910279</v>
      </c>
      <c r="E158" s="16">
        <f>IF(ISNUMBER('[1]SSL - Indust'!R159),'[1]SSL - Indust'!R159,"")</f>
        <v>293.28609580096304</v>
      </c>
      <c r="F158" s="16">
        <f>IF(ISNUMBER('[1]SSL - Indust'!Y159),'[1]SSL - Indust'!Y159,"")</f>
        <v>1543.6475967937588</v>
      </c>
      <c r="G158" s="16">
        <f>IF(ISNUMBER('[1]SSL - Constrc'!R159),'[1]SSL - Constrc'!R159,"")</f>
        <v>1353.1728241066569</v>
      </c>
      <c r="H158" s="16">
        <f>IF(ISNUMBER('[1]SSL - Constrc'!Y159),'[1]SSL - Constrc'!Y159,"")</f>
        <v>352.52506150171712</v>
      </c>
      <c r="I158" s="16">
        <f>IF(ISNUMBER('[1]SSL - Tap Water'!U159),'[1]SSL - Tap Water'!U159,"")</f>
        <v>1.4038461538461537</v>
      </c>
      <c r="J158" s="16">
        <f>IF(ISNUMBER('[1]SSL - Tap Water'!AB159),'[1]SSL - Tap Water'!AB159,"")</f>
        <v>12.521102682438453</v>
      </c>
      <c r="K158" s="17">
        <f>IF(ISNUMBER('[1]Cw Summary'!F158),'[1]Cw Summary'!F158,"")</f>
        <v>1.440472088205128E-2</v>
      </c>
    </row>
    <row r="159" spans="1:11" x14ac:dyDescent="0.3">
      <c r="A159" s="5" t="s">
        <v>168</v>
      </c>
      <c r="B159" s="3" t="str">
        <f>'[1]Physical-Chemical Constants'!B166</f>
        <v>55-63-0</v>
      </c>
      <c r="C159" s="4">
        <f>IF(ISNUMBER('[1]SSL - Resident'!S160),'[1]SSL - Resident'!S160,"")</f>
        <v>313.26546201076957</v>
      </c>
      <c r="D159" s="4">
        <f>IF(ISNUMBER('[1]SSL - Resident'!AA160),'[1]SSL - Resident'!AA160,"")</f>
        <v>6.1634582911178653</v>
      </c>
      <c r="E159" s="4">
        <f>IF(ISNUMBER('[1]SSL - Indust'!R160),'[1]SSL - Indust'!R160,"")</f>
        <v>1509.1191329209837</v>
      </c>
      <c r="F159" s="4">
        <f>IF(ISNUMBER('[1]SSL - Indust'!Y160),'[1]SSL - Indust'!Y160,"")</f>
        <v>91.625090213059707</v>
      </c>
      <c r="G159" s="4">
        <f>IF(ISNUMBER('[1]SSL - Constrc'!R160),'[1]SSL - Constrc'!R160,"")</f>
        <v>11079.041153434426</v>
      </c>
      <c r="H159" s="4">
        <f>IF(ISNUMBER('[1]SSL - Constrc'!Y160),'[1]SSL - Constrc'!Y160,"")</f>
        <v>26.906242801197877</v>
      </c>
      <c r="I159" s="4">
        <f>IF(ISNUMBER('[1]SSL - Tap Water'!U160),'[1]SSL - Tap Water'!U160,"")</f>
        <v>44.699771253922506</v>
      </c>
      <c r="J159" s="4">
        <f>IF(ISNUMBER('[1]SSL - Tap Water'!AB160),'[1]SSL - Tap Water'!AB160,"")</f>
        <v>1.9586175315597398</v>
      </c>
      <c r="K159" s="6">
        <f>IF(ISNUMBER('[1]Cw Summary'!F159),'[1]Cw Summary'!F159,"")</f>
        <v>1.359412717705176E-2</v>
      </c>
    </row>
    <row r="160" spans="1:11" x14ac:dyDescent="0.3">
      <c r="A160" s="14" t="s">
        <v>169</v>
      </c>
      <c r="B160" s="15"/>
      <c r="C160" s="16" t="str">
        <f>IF(ISNUMBER('[1]SSL - Resident'!S161),'[1]SSL - Resident'!S161,"")</f>
        <v/>
      </c>
      <c r="D160" s="16" t="str">
        <f>IF(ISNUMBER('[1]SSL - Resident'!AA161),'[1]SSL - Resident'!AA161,"")</f>
        <v/>
      </c>
      <c r="E160" s="16" t="str">
        <f>IF(ISNUMBER('[1]SSL - Indust'!R161),'[1]SSL - Indust'!R161,"")</f>
        <v/>
      </c>
      <c r="F160" s="16" t="str">
        <f>IF(ISNUMBER('[1]SSL - Indust'!Y161),'[1]SSL - Indust'!Y161,"")</f>
        <v/>
      </c>
      <c r="G160" s="16" t="str">
        <f>IF(ISNUMBER('[1]SSL - Constrc'!R161),'[1]SSL - Constrc'!R161,"")</f>
        <v/>
      </c>
      <c r="H160" s="16" t="str">
        <f>IF(ISNUMBER('[1]SSL - Constrc'!Y161),'[1]SSL - Constrc'!Y161,"")</f>
        <v/>
      </c>
      <c r="I160" s="16" t="str">
        <f>IF(ISNUMBER('[1]SSL - Tap Water'!U161),'[1]SSL - Tap Water'!U161,"")</f>
        <v/>
      </c>
      <c r="J160" s="16" t="str">
        <f>IF(ISNUMBER('[1]SSL - Tap Water'!AB161),'[1]SSL - Tap Water'!AB161,"")</f>
        <v/>
      </c>
      <c r="K160" s="17" t="str">
        <f>IF(ISNUMBER('[1]Cw Summary'!F160),'[1]Cw Summary'!F160,"")</f>
        <v/>
      </c>
    </row>
    <row r="161" spans="1:11" x14ac:dyDescent="0.3">
      <c r="A161" s="5" t="s">
        <v>170</v>
      </c>
      <c r="B161" s="3" t="str">
        <f>'[1]Physical-Chemical Constants'!B168</f>
        <v>79-46-9</v>
      </c>
      <c r="C161" s="4">
        <f>IF(ISNUMBER('[1]SSL - Resident'!S162),'[1]SSL - Resident'!S162,"")</f>
        <v>1.3443378405881095</v>
      </c>
      <c r="D161" s="4" t="str">
        <f>IF(ISNUMBER('[1]SSL - Resident'!AA162),'[1]SSL - Resident'!AA162,"")</f>
        <v/>
      </c>
      <c r="E161" s="4">
        <f>IF(ISNUMBER('[1]SSL - Indust'!R162),'[1]SSL - Indust'!R162,"")</f>
        <v>6.5245196529876246</v>
      </c>
      <c r="F161" s="4" t="str">
        <f>IF(ISNUMBER('[1]SSL - Indust'!Y162),'[1]SSL - Indust'!Y162,"")</f>
        <v/>
      </c>
      <c r="G161" s="4">
        <f>IF(ISNUMBER('[1]SSL - Constrc'!R162),'[1]SSL - Constrc'!R162,"")</f>
        <v>30.27360155822246</v>
      </c>
      <c r="H161" s="4" t="str">
        <f>IF(ISNUMBER('[1]SSL - Constrc'!Y162),'[1]SSL - Constrc'!Y162,"")</f>
        <v/>
      </c>
      <c r="I161" s="4">
        <f>IF(ISNUMBER('[1]SSL - Tap Water'!U162),'[1]SSL - Tap Water'!U162,"")</f>
        <v>9.6816976127320944E-2</v>
      </c>
      <c r="J161" s="4" t="str">
        <f>IF(ISNUMBER('[1]SSL - Tap Water'!AB162),'[1]SSL - Tap Water'!AB162,"")</f>
        <v/>
      </c>
      <c r="K161" s="6">
        <f>IF(ISNUMBER('[1]Cw Summary'!F162),'[1]Cw Summary'!F162,"")</f>
        <v>9.944774492579885E-6</v>
      </c>
    </row>
    <row r="162" spans="1:11" x14ac:dyDescent="0.3">
      <c r="A162" s="14" t="s">
        <v>171</v>
      </c>
      <c r="B162" s="15" t="str">
        <f>'[1]Physical-Chemical Constants'!B169</f>
        <v>55-18-5</v>
      </c>
      <c r="C162" s="16">
        <f>IF(ISNUMBER('[1]SSL - Resident'!S163),'[1]SSL - Resident'!S163,"")</f>
        <v>7.9448674435849305E-3</v>
      </c>
      <c r="D162" s="16" t="str">
        <f>IF(ISNUMBER('[1]SSL - Resident'!AA163),'[1]SSL - Resident'!AA163,"")</f>
        <v/>
      </c>
      <c r="E162" s="16">
        <f>IF(ISNUMBER('[1]SSL - Indust'!R163),'[1]SSL - Indust'!R163,"")</f>
        <v>0.17103182519089441</v>
      </c>
      <c r="F162" s="16" t="str">
        <f>IF(ISNUMBER('[1]SSL - Indust'!Y163),'[1]SSL - Indust'!Y163,"")</f>
        <v/>
      </c>
      <c r="G162" s="16">
        <f>IF(ISNUMBER('[1]SSL - Constrc'!R163),'[1]SSL - Constrc'!R163,"")</f>
        <v>1.2452745376775656</v>
      </c>
      <c r="H162" s="16" t="str">
        <f>IF(ISNUMBER('[1]SSL - Constrc'!Y163),'[1]SSL - Constrc'!Y163,"")</f>
        <v/>
      </c>
      <c r="I162" s="16">
        <f>IF(ISNUMBER('[1]SSL - Tap Water'!U163),'[1]SSL - Tap Water'!U163,"")</f>
        <v>1.6700983756577446E-3</v>
      </c>
      <c r="J162" s="16" t="str">
        <f>IF(ISNUMBER('[1]SSL - Tap Water'!AB163),'[1]SSL - Tap Water'!AB163,"")</f>
        <v/>
      </c>
      <c r="K162" s="17">
        <f>IF(ISNUMBER('[1]Cw Summary'!F162),'[1]Cw Summary'!F162,"")</f>
        <v>9.944774492579885E-6</v>
      </c>
    </row>
    <row r="163" spans="1:11" x14ac:dyDescent="0.3">
      <c r="A163" s="5" t="s">
        <v>172</v>
      </c>
      <c r="B163" s="3" t="str">
        <f>'[1]Physical-Chemical Constants'!B170</f>
        <v>62-75-9</v>
      </c>
      <c r="C163" s="4">
        <f>IF(ISNUMBER('[1]SSL - Resident'!S164),'[1]SSL - Resident'!S164,"")</f>
        <v>2.3367263251499595E-2</v>
      </c>
      <c r="D163" s="4">
        <f>IF(ISNUMBER('[1]SSL - Resident'!AA164),'[1]SSL - Resident'!AA164,"")</f>
        <v>0.49307560471799461</v>
      </c>
      <c r="E163" s="4">
        <f>IF(ISNUMBER('[1]SSL - Indust'!R164),'[1]SSL - Indust'!R164,"")</f>
        <v>0.5030349890834499</v>
      </c>
      <c r="F163" s="4">
        <f>IF(ISNUMBER('[1]SSL - Indust'!Y164),'[1]SSL - Indust'!Y164,"")</f>
        <v>7.3299575890778961</v>
      </c>
      <c r="G163" s="4">
        <f>IF(ISNUMBER('[1]SSL - Constrc'!R164),'[1]SSL - Constrc'!R164,"")</f>
        <v>3.6638529308452443</v>
      </c>
      <c r="H163" s="4">
        <f>IF(ISNUMBER('[1]SSL - Constrc'!Y164),'[1]SSL - Constrc'!Y164,"")</f>
        <v>2.1402007705887152</v>
      </c>
      <c r="I163" s="4">
        <f>IF(ISNUMBER('[1]SSL - Tap Water'!U164),'[1]SSL - Tap Water'!U164,"")</f>
        <v>4.9120540460521897E-3</v>
      </c>
      <c r="J163" s="4">
        <f>IF(ISNUMBER('[1]SSL - Tap Water'!AB164),'[1]SSL - Tap Water'!AB164,"")</f>
        <v>0.16007881311083985</v>
      </c>
      <c r="K163" s="6">
        <f>IF(ISNUMBER('[1]Cw Summary'!F163),'[1]Cw Summary'!F163,"")</f>
        <v>2.0387656195872081E-5</v>
      </c>
    </row>
    <row r="164" spans="1:11" x14ac:dyDescent="0.3">
      <c r="A164" s="14" t="s">
        <v>173</v>
      </c>
      <c r="B164" s="15" t="str">
        <f>'[1]Physical-Chemical Constants'!B171</f>
        <v>924-16-3</v>
      </c>
      <c r="C164" s="16">
        <f>IF(ISNUMBER('[1]SSL - Resident'!S165),'[1]SSL - Resident'!S165,"")</f>
        <v>0.78095209446807468</v>
      </c>
      <c r="D164" s="16" t="str">
        <f>IF(ISNUMBER('[1]SSL - Resident'!AA165),'[1]SSL - Resident'!AA165,"")</f>
        <v/>
      </c>
      <c r="E164" s="16">
        <f>IF(ISNUMBER('[1]SSL - Indust'!R165),'[1]SSL - Indust'!R165,"")</f>
        <v>3.7679530778968164</v>
      </c>
      <c r="F164" s="16" t="str">
        <f>IF(ISNUMBER('[1]SSL - Indust'!Y165),'[1]SSL - Indust'!Y165,"")</f>
        <v/>
      </c>
      <c r="G164" s="16">
        <f>IF(ISNUMBER('[1]SSL - Constrc'!R165),'[1]SSL - Constrc'!R165,"")</f>
        <v>24.558414511951774</v>
      </c>
      <c r="H164" s="16" t="str">
        <f>IF(ISNUMBER('[1]SSL - Constrc'!Y165),'[1]SSL - Constrc'!Y165,"")</f>
        <v/>
      </c>
      <c r="I164" s="16">
        <f>IF(ISNUMBER('[1]SSL - Tap Water'!U165),'[1]SSL - Tap Water'!U165,"")</f>
        <v>2.7252323095115626E-2</v>
      </c>
      <c r="J164" s="16" t="str">
        <f>IF(ISNUMBER('[1]SSL - Tap Water'!AB165),'[1]SSL - Tap Water'!AB165,"")</f>
        <v/>
      </c>
      <c r="K164" s="17">
        <f>IF(ISNUMBER('[1]Cw Summary'!F164),'[1]Cw Summary'!F164,"")</f>
        <v>8.4225739211663724E-4</v>
      </c>
    </row>
    <row r="165" spans="1:11" x14ac:dyDescent="0.3">
      <c r="A165" s="5" t="s">
        <v>174</v>
      </c>
      <c r="B165" s="3" t="str">
        <f>'[1]Physical-Chemical Constants'!B172</f>
        <v>86-30-6</v>
      </c>
      <c r="C165" s="4">
        <f>IF(ISNUMBER('[1]SSL - Resident'!S166),'[1]SSL - Resident'!S166,"")</f>
        <v>1086.8194913928212</v>
      </c>
      <c r="D165" s="4" t="str">
        <f>IF(ISNUMBER('[1]SSL - Resident'!AA166),'[1]SSL - Resident'!AA166,"")</f>
        <v/>
      </c>
      <c r="E165" s="4">
        <f>IF(ISNUMBER('[1]SSL - Indust'!R166),'[1]SSL - Indust'!R166,"")</f>
        <v>5235.6244446877645</v>
      </c>
      <c r="F165" s="4" t="str">
        <f>IF(ISNUMBER('[1]SSL - Indust'!Y166),'[1]SSL - Indust'!Y166,"")</f>
        <v/>
      </c>
      <c r="G165" s="4">
        <f>IF(ISNUMBER('[1]SSL - Constrc'!R166),'[1]SSL - Constrc'!R166,"")</f>
        <v>37855.111468289062</v>
      </c>
      <c r="H165" s="4" t="str">
        <f>IF(ISNUMBER('[1]SSL - Constrc'!Y166),'[1]SSL - Constrc'!Y166,"")</f>
        <v/>
      </c>
      <c r="I165" s="4">
        <f>IF(ISNUMBER('[1]SSL - Tap Water'!U166),'[1]SSL - Tap Water'!U166,"")</f>
        <v>121.92193021547465</v>
      </c>
      <c r="J165" s="4" t="str">
        <f>IF(ISNUMBER('[1]SSL - Tap Water'!AB166),'[1]SSL - Tap Water'!AB166,"")</f>
        <v/>
      </c>
      <c r="K165" s="6">
        <f>IF(ISNUMBER('[1]Cw Summary'!F165),'[1]Cw Summary'!F165,"")</f>
        <v>10.049632011267294</v>
      </c>
    </row>
    <row r="166" spans="1:11" x14ac:dyDescent="0.3">
      <c r="A166" s="14" t="s">
        <v>175</v>
      </c>
      <c r="B166" s="15" t="str">
        <f>'[1]Physical-Chemical Constants'!B173</f>
        <v>930-55-2</v>
      </c>
      <c r="C166" s="16">
        <f>IF(ISNUMBER('[1]SSL - Resident'!S167),'[1]SSL - Resident'!S167,"")</f>
        <v>2.5359331251672534</v>
      </c>
      <c r="D166" s="16" t="str">
        <f>IF(ISNUMBER('[1]SSL - Resident'!AA167),'[1]SSL - Resident'!AA167,"")</f>
        <v/>
      </c>
      <c r="E166" s="16">
        <f>IF(ISNUMBER('[1]SSL - Indust'!R167),'[1]SSL - Indust'!R167,"")</f>
        <v>12.216557350822313</v>
      </c>
      <c r="F166" s="16" t="str">
        <f>IF(ISNUMBER('[1]SSL - Indust'!Y167),'[1]SSL - Indust'!Y167,"")</f>
        <v/>
      </c>
      <c r="G166" s="16">
        <f>IF(ISNUMBER('[1]SSL - Constrc'!R167),'[1]SSL - Constrc'!R167,"")</f>
        <v>88.938438798626038</v>
      </c>
      <c r="H166" s="16" t="str">
        <f>IF(ISNUMBER('[1]SSL - Constrc'!Y167),'[1]SSL - Constrc'!Y167,"")</f>
        <v/>
      </c>
      <c r="I166" s="16">
        <f>IF(ISNUMBER('[1]SSL - Tap Water'!U167),'[1]SSL - Tap Water'!U167,"")</f>
        <v>0.36961401012010869</v>
      </c>
      <c r="J166" s="16" t="str">
        <f>IF(ISNUMBER('[1]SSL - Tap Water'!AB167),'[1]SSL - Tap Water'!AB167,"")</f>
        <v/>
      </c>
      <c r="K166" s="17">
        <f>IF(ISNUMBER('[1]Cw Summary'!F166),'[1]Cw Summary'!F166,"")</f>
        <v>2.3004669582092447E-3</v>
      </c>
    </row>
    <row r="167" spans="1:11" x14ac:dyDescent="0.3">
      <c r="A167" s="5" t="s">
        <v>176</v>
      </c>
      <c r="B167" s="3" t="str">
        <f>'[1]Physical-Chemical Constants'!B174</f>
        <v>99-08-1</v>
      </c>
      <c r="C167" s="4" t="str">
        <f>IF(ISNUMBER('[1]SSL - Resident'!S168),'[1]SSL - Resident'!S168,"")</f>
        <v/>
      </c>
      <c r="D167" s="4">
        <f>IF(ISNUMBER('[1]SSL - Resident'!AA168),'[1]SSL - Resident'!AA168,"")</f>
        <v>6.1634582911178653</v>
      </c>
      <c r="E167" s="4" t="str">
        <f>IF(ISNUMBER('[1]SSL - Indust'!R168),'[1]SSL - Indust'!R168,"")</f>
        <v/>
      </c>
      <c r="F167" s="4">
        <f>IF(ISNUMBER('[1]SSL - Indust'!Y168),'[1]SSL - Indust'!Y168,"")</f>
        <v>91.625090213059707</v>
      </c>
      <c r="G167" s="4" t="str">
        <f>IF(ISNUMBER('[1]SSL - Constrc'!R168),'[1]SSL - Constrc'!R168,"")</f>
        <v/>
      </c>
      <c r="H167" s="4">
        <f>IF(ISNUMBER('[1]SSL - Constrc'!Y168),'[1]SSL - Constrc'!Y168,"")</f>
        <v>26.906242801197877</v>
      </c>
      <c r="I167" s="4" t="str">
        <f>IF(ISNUMBER('[1]SSL - Tap Water'!U168),'[1]SSL - Tap Water'!U168,"")</f>
        <v/>
      </c>
      <c r="J167" s="4">
        <f>IF(ISNUMBER('[1]SSL - Tap Water'!AB168),'[1]SSL - Tap Water'!AB168,"")</f>
        <v>1.7403521424729609</v>
      </c>
      <c r="K167" s="6">
        <f>IF(ISNUMBER('[1]Cw Summary'!F167),'[1]Cw Summary'!F167,"")</f>
        <v>2.4997601856508005E-2</v>
      </c>
    </row>
    <row r="168" spans="1:11" x14ac:dyDescent="0.3">
      <c r="A168" s="14" t="s">
        <v>177</v>
      </c>
      <c r="B168" s="15" t="str">
        <f>'[1]Physical-Chemical Constants'!B175</f>
        <v>88-72-2</v>
      </c>
      <c r="C168" s="16">
        <f>IF(ISNUMBER('[1]SSL - Resident'!S169),'[1]SSL - Resident'!S169,"")</f>
        <v>31.601731601731611</v>
      </c>
      <c r="D168" s="16">
        <f>IF(ISNUMBER('[1]SSL - Resident'!AA169),'[1]SSL - Resident'!AA169,"")</f>
        <v>70.392857142857139</v>
      </c>
      <c r="E168" s="16">
        <f>IF(ISNUMBER('[1]SSL - Indust'!R169),'[1]SSL - Indust'!R169,"")</f>
        <v>165.17171717171721</v>
      </c>
      <c r="F168" s="16">
        <f>IF(ISNUMBER('[1]SSL - Indust'!Y169),'[1]SSL - Indust'!Y169,"")</f>
        <v>1168</v>
      </c>
      <c r="G168" s="16">
        <f>IF(ISNUMBER('[1]SSL - Constrc'!R169),'[1]SSL - Constrc'!R169,"")</f>
        <v>1126.170798898072</v>
      </c>
      <c r="H168" s="16">
        <f>IF(ISNUMBER('[1]SSL - Constrc'!Y169),'[1]SSL - Constrc'!Y169,"")</f>
        <v>318.54545454545456</v>
      </c>
      <c r="I168" s="16">
        <f>IF(ISNUMBER('[1]SSL - Tap Water'!U169),'[1]SSL - Tap Water'!U169,"")</f>
        <v>3.1415421348783839</v>
      </c>
      <c r="J168" s="16">
        <f>IF(ISNUMBER('[1]SSL - Tap Water'!AB169),'[1]SSL - Tap Water'!AB169,"")</f>
        <v>16.098250014094475</v>
      </c>
      <c r="K168" s="17">
        <f>IF(ISNUMBER('[1]Cw Summary'!F168),'[1]Cw Summary'!F168,"")</f>
        <v>4.582199428126963E-2</v>
      </c>
    </row>
    <row r="169" spans="1:11" x14ac:dyDescent="0.3">
      <c r="A169" s="5" t="s">
        <v>178</v>
      </c>
      <c r="B169" s="3" t="str">
        <f>'[1]Physical-Chemical Constants'!B176</f>
        <v>99-99-0</v>
      </c>
      <c r="C169" s="4">
        <f>IF(ISNUMBER('[1]SSL - Resident'!S170),'[1]SSL - Resident'!S170,"")</f>
        <v>332.84455338644267</v>
      </c>
      <c r="D169" s="4">
        <f>IF(ISNUMBER('[1]SSL - Resident'!AA170),'[1]SSL - Resident'!AA170,"")</f>
        <v>246.53833164471459</v>
      </c>
      <c r="E169" s="4">
        <f>IF(ISNUMBER('[1]SSL - Indust'!R170),'[1]SSL - Indust'!R170,"")</f>
        <v>1603.4390787285452</v>
      </c>
      <c r="F169" s="4">
        <f>IF(ISNUMBER('[1]SSL - Indust'!Y170),'[1]SSL - Indust'!Y170,"")</f>
        <v>3665.0036085223887</v>
      </c>
      <c r="G169" s="4">
        <f>IF(ISNUMBER('[1]SSL - Constrc'!R170),'[1]SSL - Constrc'!R170,"")</f>
        <v>11771.481225524076</v>
      </c>
      <c r="H169" s="4">
        <f>IF(ISNUMBER('[1]SSL - Constrc'!Y170),'[1]SSL - Constrc'!Y170,"")</f>
        <v>1076.2497120479152</v>
      </c>
      <c r="I169" s="4">
        <f>IF(ISNUMBER('[1]SSL - Tap Water'!U170),'[1]SSL - Tap Water'!U170,"")</f>
        <v>42.655900990909075</v>
      </c>
      <c r="J169" s="4">
        <f>IF(ISNUMBER('[1]SSL - Tap Water'!AB170),'[1]SSL - Tap Water'!AB170,"")</f>
        <v>70.689252747171722</v>
      </c>
      <c r="K169" s="6">
        <f>IF(ISNUMBER('[1]Cw Summary'!F169),'[1]Cw Summary'!F169,"")</f>
        <v>0.61267480549178166</v>
      </c>
    </row>
    <row r="170" spans="1:11" x14ac:dyDescent="0.3">
      <c r="A170" s="14" t="s">
        <v>179</v>
      </c>
      <c r="B170" s="15" t="str">
        <f>'[1]Physical-Chemical Constants'!B177</f>
        <v>608-93-5</v>
      </c>
      <c r="C170" s="16" t="str">
        <f>IF(ISNUMBER('[1]SSL - Resident'!S171),'[1]SSL - Resident'!S171,"")</f>
        <v/>
      </c>
      <c r="D170" s="16">
        <f>IF(ISNUMBER('[1]SSL - Resident'!AA171),'[1]SSL - Resident'!AA171,"")</f>
        <v>49.307666328942922</v>
      </c>
      <c r="E170" s="16" t="str">
        <f>IF(ISNUMBER('[1]SSL - Indust'!R171),'[1]SSL - Indust'!R171,"")</f>
        <v/>
      </c>
      <c r="F170" s="16">
        <f>IF(ISNUMBER('[1]SSL - Indust'!Y171),'[1]SSL - Indust'!Y171,"")</f>
        <v>733.00072170447766</v>
      </c>
      <c r="G170" s="16" t="str">
        <f>IF(ISNUMBER('[1]SSL - Constrc'!R171),'[1]SSL - Constrc'!R171,"")</f>
        <v/>
      </c>
      <c r="H170" s="16">
        <f>IF(ISNUMBER('[1]SSL - Constrc'!Y171),'[1]SSL - Constrc'!Y171,"")</f>
        <v>215.24994240958301</v>
      </c>
      <c r="I170" s="16" t="str">
        <f>IF(ISNUMBER('[1]SSL - Tap Water'!U171),'[1]SSL - Tap Water'!U171,"")</f>
        <v/>
      </c>
      <c r="J170" s="16">
        <f>IF(ISNUMBER('[1]SSL - Tap Water'!AB171),'[1]SSL - Tap Water'!AB171,"")</f>
        <v>3.0680495499654321</v>
      </c>
      <c r="K170" s="17">
        <f>IF(ISNUMBER('[1]Cw Summary'!F170),'[1]Cw Summary'!F170,"")</f>
        <v>0.35212617926697309</v>
      </c>
    </row>
    <row r="171" spans="1:11" x14ac:dyDescent="0.3">
      <c r="A171" s="5" t="s">
        <v>180</v>
      </c>
      <c r="B171" s="3" t="str">
        <f>'[1]Physical-Chemical Constants'!B178</f>
        <v>87-86-5</v>
      </c>
      <c r="C171" s="4">
        <f>IF(ISNUMBER('[1]SSL - Resident'!S172),'[1]SSL - Resident'!S172,"")</f>
        <v>9.8547405726934816</v>
      </c>
      <c r="D171" s="4">
        <f>IF(ISNUMBER('[1]SSL - Resident'!AA172),'[1]SSL - Resident'!AA172,"")</f>
        <v>233.82447149263294</v>
      </c>
      <c r="E171" s="4">
        <f>IF(ISNUMBER('[1]SSL - Indust'!R172),'[1]SSL - Indust'!R172,"")</f>
        <v>44.509758431390452</v>
      </c>
      <c r="F171" s="4">
        <f>IF(ISNUMBER('[1]SSL - Indust'!Y172),'[1]SSL - Indust'!Y172,"")</f>
        <v>3179.2694213076379</v>
      </c>
      <c r="G171" s="4">
        <f>IF(ISNUMBER('[1]SSL - Constrc'!R172),'[1]SSL - Constrc'!R172,"")</f>
        <v>346.19982059107673</v>
      </c>
      <c r="H171" s="4">
        <f>IF(ISNUMBER('[1]SSL - Constrc'!Y172),'[1]SSL - Constrc'!Y172,"")</f>
        <v>989.41126641253709</v>
      </c>
      <c r="I171" s="4">
        <f>IF(ISNUMBER('[1]SSL - Tap Water'!U172),'[1]SSL - Tap Water'!U172,"")</f>
        <v>0.41292212057741046</v>
      </c>
      <c r="J171" s="4">
        <f>IF(ISNUMBER('[1]SSL - Tap Water'!AB172),'[1]SSL - Tap Water'!AB172,"")</f>
        <v>22.064486891658255</v>
      </c>
      <c r="K171" s="6">
        <f>IF(ISNUMBER('[1]Cw Summary'!F171),'[1]Cw Summary'!F171,"")</f>
        <v>0.15223666894353335</v>
      </c>
    </row>
    <row r="172" spans="1:11" x14ac:dyDescent="0.3">
      <c r="A172" s="14" t="s">
        <v>181</v>
      </c>
      <c r="B172" s="15" t="str">
        <f>'[1]Physical-Chemical Constants'!B179</f>
        <v>14797-73-0</v>
      </c>
      <c r="C172" s="16" t="str">
        <f>IF(ISNUMBER('[1]SSL - Resident'!S173),'[1]SSL - Resident'!S173,"")</f>
        <v/>
      </c>
      <c r="D172" s="16">
        <f>IF(ISNUMBER('[1]SSL - Resident'!AA173),'[1]SSL - Resident'!AA173,"")</f>
        <v>54.75</v>
      </c>
      <c r="E172" s="16" t="str">
        <f>IF(ISNUMBER('[1]SSL - Indust'!R173),'[1]SSL - Indust'!R173,"")</f>
        <v/>
      </c>
      <c r="F172" s="16">
        <f>IF(ISNUMBER('[1]SSL - Indust'!Y173),'[1]SSL - Indust'!Y173,"")</f>
        <v>908.44444444444434</v>
      </c>
      <c r="G172" s="16" t="str">
        <f>IF(ISNUMBER('[1]SSL - Constrc'!R173),'[1]SSL - Constrc'!R173,"")</f>
        <v/>
      </c>
      <c r="H172" s="16">
        <f>IF(ISNUMBER('[1]SSL - Constrc'!Y173),'[1]SSL - Constrc'!Y173,"")</f>
        <v>247.75757575757578</v>
      </c>
      <c r="I172" s="16" t="str">
        <f>IF(ISNUMBER('[1]SSL - Tap Water'!U173),'[1]SSL - Tap Water'!U173,"")</f>
        <v/>
      </c>
      <c r="J172" s="16">
        <f>IF(ISNUMBER('[1]SSL - Tap Water'!AB173),'[1]SSL - Tap Water'!AB173,"")</f>
        <v>13.821879382889202</v>
      </c>
      <c r="K172" s="17">
        <f>IF(ISNUMBER('[1]Cw Summary'!F172),'[1]Cw Summary'!F172,"")</f>
        <v>0.11702524544179524</v>
      </c>
    </row>
    <row r="173" spans="1:11" x14ac:dyDescent="0.3">
      <c r="A173" s="21" t="s">
        <v>182</v>
      </c>
      <c r="B173" s="22"/>
      <c r="C173" s="22"/>
      <c r="D173" s="22"/>
      <c r="E173" s="22"/>
      <c r="F173" s="22"/>
      <c r="G173" s="22"/>
      <c r="H173" s="22"/>
      <c r="I173" s="22"/>
      <c r="J173" s="22"/>
      <c r="K173" s="23"/>
    </row>
    <row r="174" spans="1:11" x14ac:dyDescent="0.3">
      <c r="A174" s="18" t="s">
        <v>183</v>
      </c>
      <c r="B174" s="15" t="str">
        <f>'[1]Physical-Chemical Constants'!B181</f>
        <v>45187-15-3</v>
      </c>
      <c r="C174" s="16" t="str">
        <f>IF(ISNUMBER('[1]SSL - Resident'!S175),'[1]SSL - Resident'!S175,"")</f>
        <v/>
      </c>
      <c r="D174" s="16">
        <f>IF(ISNUMBER('[1]SSL - Resident'!AA175),'[1]SSL - Resident'!AA175,"")</f>
        <v>18.490374873353598</v>
      </c>
      <c r="E174" s="16" t="str">
        <f>IF(ISNUMBER('[1]SSL - Indust'!R175),'[1]SSL - Indust'!R175,"")</f>
        <v/>
      </c>
      <c r="F174" s="16">
        <f>IF(ISNUMBER('[1]SSL - Indust'!Y175),'[1]SSL - Indust'!Y175,"")</f>
        <v>373.7695685009536</v>
      </c>
      <c r="G174" s="16" t="str">
        <f>IF(ISNUMBER('[1]SSL - Constrc'!R175),'[1]SSL - Constrc'!R175,"")</f>
        <v/>
      </c>
      <c r="H174" s="16">
        <f>IF(ISNUMBER('[1]SSL - Constrc'!Y175),'[1]SSL - Constrc'!Y175,"")</f>
        <v>80.718728403593644</v>
      </c>
      <c r="I174" s="16" t="str">
        <f>IF(ISNUMBER('[1]SSL - Tap Water'!U175),'[1]SSL - Tap Water'!U175,"")</f>
        <v/>
      </c>
      <c r="J174" s="16">
        <f>IF(ISNUMBER('[1]SSL - Tap Water'!AB175),'[1]SSL - Tap Water'!AB175,"")</f>
        <v>6.0164835164835164</v>
      </c>
      <c r="K174" s="17">
        <f>IF(ISNUMBER('[1]Cw Summary'!F174),'[1]Cw Summary'!F174,"")</f>
        <v>2.0857142857142859E-2</v>
      </c>
    </row>
    <row r="175" spans="1:11" x14ac:dyDescent="0.3">
      <c r="A175" s="19" t="s">
        <v>184</v>
      </c>
      <c r="B175" s="3" t="str">
        <f>'[1]Physical-Chemical Constants'!B182</f>
        <v>375-73-5</v>
      </c>
      <c r="C175" s="4" t="str">
        <f>IF(ISNUMBER('[1]SSL - Resident'!S176),'[1]SSL - Resident'!S176,"")</f>
        <v/>
      </c>
      <c r="D175" s="4">
        <f>IF(ISNUMBER('[1]SSL - Resident'!AA176),'[1]SSL - Resident'!AA176,"")</f>
        <v>18.490374873353598</v>
      </c>
      <c r="E175" s="4" t="str">
        <f>IF(ISNUMBER('[1]SSL - Indust'!R176),'[1]SSL - Indust'!R176,"")</f>
        <v/>
      </c>
      <c r="F175" s="4">
        <f>IF(ISNUMBER('[1]SSL - Indust'!Y176),'[1]SSL - Indust'!Y176,"")</f>
        <v>373.7695685009536</v>
      </c>
      <c r="G175" s="4" t="str">
        <f>IF(ISNUMBER('[1]SSL - Constrc'!R176),'[1]SSL - Constrc'!R176,"")</f>
        <v/>
      </c>
      <c r="H175" s="4">
        <f>IF(ISNUMBER('[1]SSL - Constrc'!Y176),'[1]SSL - Constrc'!Y176,"")</f>
        <v>80.718728403593644</v>
      </c>
      <c r="I175" s="4" t="str">
        <f>IF(ISNUMBER('[1]SSL - Tap Water'!U176),'[1]SSL - Tap Water'!U176,"")</f>
        <v/>
      </c>
      <c r="J175" s="4">
        <f>IF(ISNUMBER('[1]SSL - Tap Water'!AB176),'[1]SSL - Tap Water'!AB176,"")</f>
        <v>6.0164835164835164</v>
      </c>
      <c r="K175" s="6">
        <f>IF(ISNUMBER('[1]Cw Summary'!F175),'[1]Cw Summary'!F175,"")</f>
        <v>2.0857142857142859E-2</v>
      </c>
    </row>
    <row r="176" spans="1:11" x14ac:dyDescent="0.3">
      <c r="A176" s="18" t="s">
        <v>185</v>
      </c>
      <c r="B176" s="15" t="str">
        <f>'[1]Physical-Chemical Constants'!B183</f>
        <v>108427-53-8</v>
      </c>
      <c r="C176" s="16" t="str">
        <f>IF(ISNUMBER('[1]SSL - Resident'!S177),'[1]SSL - Resident'!S177,"")</f>
        <v/>
      </c>
      <c r="D176" s="16">
        <f>IF(ISNUMBER('[1]SSL - Resident'!AA177),'[1]SSL - Resident'!AA177,"")</f>
        <v>1.2326916582235732</v>
      </c>
      <c r="E176" s="16" t="str">
        <f>IF(ISNUMBER('[1]SSL - Indust'!R177),'[1]SSL - Indust'!R177,"")</f>
        <v/>
      </c>
      <c r="F176" s="16">
        <f>IF(ISNUMBER('[1]SSL - Indust'!Y177),'[1]SSL - Indust'!Y177,"")</f>
        <v>24.917971233396916</v>
      </c>
      <c r="G176" s="16" t="str">
        <f>IF(ISNUMBER('[1]SSL - Constrc'!R177),'[1]SSL - Constrc'!R177,"")</f>
        <v/>
      </c>
      <c r="H176" s="16">
        <f>IF(ISNUMBER('[1]SSL - Constrc'!Y177),'[1]SSL - Constrc'!Y177,"")</f>
        <v>5.3812485602395768</v>
      </c>
      <c r="I176" s="16" t="str">
        <f>IF(ISNUMBER('[1]SSL - Tap Water'!U177),'[1]SSL - Tap Water'!U177,"")</f>
        <v/>
      </c>
      <c r="J176" s="16">
        <f>IF(ISNUMBER('[1]SSL - Tap Water'!AB177),'[1]SSL - Tap Water'!AB177,"")</f>
        <v>0.40109890109890112</v>
      </c>
      <c r="K176" s="17">
        <f>IF(ISNUMBER('[1]Cw Summary'!F176),'[1]Cw Summary'!F176,"")</f>
        <v>1.3904761904761907E-3</v>
      </c>
    </row>
    <row r="177" spans="1:11" x14ac:dyDescent="0.3">
      <c r="A177" s="19" t="s">
        <v>186</v>
      </c>
      <c r="B177" s="3" t="str">
        <f>'[1]Physical-Chemical Constants'!B184</f>
        <v>355-46-4</v>
      </c>
      <c r="C177" s="4" t="str">
        <f>IF(ISNUMBER('[1]SSL - Resident'!S178),'[1]SSL - Resident'!S178,"")</f>
        <v/>
      </c>
      <c r="D177" s="4">
        <f>IF(ISNUMBER('[1]SSL - Resident'!AA178),'[1]SSL - Resident'!AA178,"")</f>
        <v>1.2326916582235732</v>
      </c>
      <c r="E177" s="4" t="str">
        <f>IF(ISNUMBER('[1]SSL - Indust'!R178),'[1]SSL - Indust'!R178,"")</f>
        <v/>
      </c>
      <c r="F177" s="4">
        <f>IF(ISNUMBER('[1]SSL - Indust'!Y178),'[1]SSL - Indust'!Y178,"")</f>
        <v>24.917971233396916</v>
      </c>
      <c r="G177" s="4" t="str">
        <f>IF(ISNUMBER('[1]SSL - Constrc'!R178),'[1]SSL - Constrc'!R178,"")</f>
        <v/>
      </c>
      <c r="H177" s="4">
        <f>IF(ISNUMBER('[1]SSL - Constrc'!Y178),'[1]SSL - Constrc'!Y178,"")</f>
        <v>5.3812485602395768</v>
      </c>
      <c r="I177" s="4" t="str">
        <f>IF(ISNUMBER('[1]SSL - Tap Water'!U178),'[1]SSL - Tap Water'!U178,"")</f>
        <v/>
      </c>
      <c r="J177" s="4">
        <f>IF(ISNUMBER('[1]SSL - Tap Water'!AB178),'[1]SSL - Tap Water'!AB178,"")</f>
        <v>0.40109890109890112</v>
      </c>
      <c r="K177" s="6">
        <f>IF(ISNUMBER('[1]Cw Summary'!F177),'[1]Cw Summary'!F177,"")</f>
        <v>1.3904761904761907E-3</v>
      </c>
    </row>
    <row r="178" spans="1:11" x14ac:dyDescent="0.3">
      <c r="A178" s="18" t="s">
        <v>187</v>
      </c>
      <c r="B178" s="15" t="str">
        <f>'[1]Physical-Chemical Constants'!B185</f>
        <v>72007-68-2</v>
      </c>
      <c r="C178" s="16" t="str">
        <f>IF(ISNUMBER('[1]SSL - Resident'!S179),'[1]SSL - Resident'!S179,"")</f>
        <v/>
      </c>
      <c r="D178" s="16">
        <f>IF(ISNUMBER('[1]SSL - Resident'!AA179),'[1]SSL - Resident'!AA179,"")</f>
        <v>0.18490374873353599</v>
      </c>
      <c r="E178" s="16" t="str">
        <f>IF(ISNUMBER('[1]SSL - Indust'!R179),'[1]SSL - Indust'!R179,"")</f>
        <v/>
      </c>
      <c r="F178" s="16">
        <f>IF(ISNUMBER('[1]SSL - Indust'!Y179),'[1]SSL - Indust'!Y179,"")</f>
        <v>3.7376956850095362</v>
      </c>
      <c r="G178" s="16" t="str">
        <f>IF(ISNUMBER('[1]SSL - Constrc'!R179),'[1]SSL - Constrc'!R179,"")</f>
        <v/>
      </c>
      <c r="H178" s="16">
        <f>IF(ISNUMBER('[1]SSL - Constrc'!Y179),'[1]SSL - Constrc'!Y179,"")</f>
        <v>0.80718728403593654</v>
      </c>
      <c r="I178" s="16" t="str">
        <f>IF(ISNUMBER('[1]SSL - Tap Water'!U179),'[1]SSL - Tap Water'!U179,"")</f>
        <v/>
      </c>
      <c r="J178" s="16">
        <f>IF(ISNUMBER('[1]SSL - Tap Water'!AB179),'[1]SSL - Tap Water'!AB179,"")</f>
        <v>6.0164835164835159E-2</v>
      </c>
      <c r="K178" s="17">
        <f>IF(ISNUMBER('[1]Cw Summary'!F178),'[1]Cw Summary'!F178,"")</f>
        <v>5.0217582417582422E-3</v>
      </c>
    </row>
    <row r="179" spans="1:11" x14ac:dyDescent="0.3">
      <c r="A179" s="19" t="s">
        <v>188</v>
      </c>
      <c r="B179" s="3" t="str">
        <f>'[1]Physical-Chemical Constants'!B186</f>
        <v>375-95-1</v>
      </c>
      <c r="C179" s="4" t="str">
        <f>IF(ISNUMBER('[1]SSL - Resident'!S180),'[1]SSL - Resident'!S180,"")</f>
        <v/>
      </c>
      <c r="D179" s="4">
        <f>IF(ISNUMBER('[1]SSL - Resident'!AA180),'[1]SSL - Resident'!AA180,"")</f>
        <v>0.18490374873353599</v>
      </c>
      <c r="E179" s="4" t="str">
        <f>IF(ISNUMBER('[1]SSL - Indust'!R180),'[1]SSL - Indust'!R180,"")</f>
        <v/>
      </c>
      <c r="F179" s="4">
        <f>IF(ISNUMBER('[1]SSL - Indust'!Y180),'[1]SSL - Indust'!Y180,"")</f>
        <v>3.7376956850095362</v>
      </c>
      <c r="G179" s="4" t="str">
        <f>IF(ISNUMBER('[1]SSL - Constrc'!R180),'[1]SSL - Constrc'!R180,"")</f>
        <v/>
      </c>
      <c r="H179" s="4">
        <f>IF(ISNUMBER('[1]SSL - Constrc'!Y180),'[1]SSL - Constrc'!Y180,"")</f>
        <v>0.80718728403593654</v>
      </c>
      <c r="I179" s="4" t="str">
        <f>IF(ISNUMBER('[1]SSL - Tap Water'!U180),'[1]SSL - Tap Water'!U180,"")</f>
        <v/>
      </c>
      <c r="J179" s="4">
        <f>IF(ISNUMBER('[1]SSL - Tap Water'!AB180),'[1]SSL - Tap Water'!AB180,"")</f>
        <v>6.0164835164835159E-2</v>
      </c>
      <c r="K179" s="6">
        <f>IF(ISNUMBER('[1]Cw Summary'!F179),'[1]Cw Summary'!F179,"")</f>
        <v>5.0217582417582422E-3</v>
      </c>
    </row>
    <row r="180" spans="1:11" x14ac:dyDescent="0.3">
      <c r="A180" s="18" t="s">
        <v>189</v>
      </c>
      <c r="B180" s="15" t="str">
        <f>'[1]Physical-Chemical Constants'!B187</f>
        <v>45298-90-6</v>
      </c>
      <c r="C180" s="16" t="str">
        <f>IF(ISNUMBER('[1]SSL - Resident'!S181),'[1]SSL - Resident'!S181,"")</f>
        <v/>
      </c>
      <c r="D180" s="16">
        <f>IF(ISNUMBER('[1]SSL - Resident'!AA181),'[1]SSL - Resident'!AA181,"")</f>
        <v>0.18490374873353599</v>
      </c>
      <c r="E180" s="16" t="str">
        <f>IF(ISNUMBER('[1]SSL - Indust'!R181),'[1]SSL - Indust'!R181,"")</f>
        <v/>
      </c>
      <c r="F180" s="16">
        <f>IF(ISNUMBER('[1]SSL - Indust'!Y181),'[1]SSL - Indust'!Y181,"")</f>
        <v>3.7376956850095362</v>
      </c>
      <c r="G180" s="16" t="str">
        <f>IF(ISNUMBER('[1]SSL - Constrc'!R181),'[1]SSL - Constrc'!R181,"")</f>
        <v/>
      </c>
      <c r="H180" s="16">
        <f>IF(ISNUMBER('[1]SSL - Constrc'!Y181),'[1]SSL - Constrc'!Y181,"")</f>
        <v>0.80718728403593654</v>
      </c>
      <c r="I180" s="16" t="str">
        <f>IF(ISNUMBER('[1]SSL - Tap Water'!U181),'[1]SSL - Tap Water'!U181,"")</f>
        <v/>
      </c>
      <c r="J180" s="16">
        <f>IF(ISNUMBER('[1]SSL - Tap Water'!AB181),'[1]SSL - Tap Water'!AB181,"")</f>
        <v>6.0164835164835159E-2</v>
      </c>
      <c r="K180" s="17">
        <f>IF(ISNUMBER('[1]Cw Summary'!F180),'[1]Cw Summary'!F180,"")</f>
        <v>2.0857142857142857E-4</v>
      </c>
    </row>
    <row r="181" spans="1:11" x14ac:dyDescent="0.3">
      <c r="A181" s="19" t="s">
        <v>190</v>
      </c>
      <c r="B181" s="3" t="str">
        <f>'[1]Physical-Chemical Constants'!B188</f>
        <v>1763-23-1</v>
      </c>
      <c r="C181" s="4" t="str">
        <f>IF(ISNUMBER('[1]SSL - Resident'!S182),'[1]SSL - Resident'!S182,"")</f>
        <v/>
      </c>
      <c r="D181" s="4">
        <f>IF(ISNUMBER('[1]SSL - Resident'!AA182),'[1]SSL - Resident'!AA182,"")</f>
        <v>0.18490374873353599</v>
      </c>
      <c r="E181" s="4" t="str">
        <f>IF(ISNUMBER('[1]SSL - Indust'!R182),'[1]SSL - Indust'!R182,"")</f>
        <v/>
      </c>
      <c r="F181" s="4">
        <f>IF(ISNUMBER('[1]SSL - Indust'!Y182),'[1]SSL - Indust'!Y182,"")</f>
        <v>3.7376956850095362</v>
      </c>
      <c r="G181" s="4" t="str">
        <f>IF(ISNUMBER('[1]SSL - Constrc'!R182),'[1]SSL - Constrc'!R182,"")</f>
        <v/>
      </c>
      <c r="H181" s="4">
        <f>IF(ISNUMBER('[1]SSL - Constrc'!Y182),'[1]SSL - Constrc'!Y182,"")</f>
        <v>0.80718728403593654</v>
      </c>
      <c r="I181" s="4" t="str">
        <f>IF(ISNUMBER('[1]SSL - Tap Water'!U182),'[1]SSL - Tap Water'!U182,"")</f>
        <v/>
      </c>
      <c r="J181" s="4">
        <f>IF(ISNUMBER('[1]SSL - Tap Water'!AB182),'[1]SSL - Tap Water'!AB182,"")</f>
        <v>6.0164835164835159E-2</v>
      </c>
      <c r="K181" s="6">
        <f>IF(ISNUMBER('[1]Cw Summary'!F181),'[1]Cw Summary'!F181,"")</f>
        <v>2.0857390552560441E-4</v>
      </c>
    </row>
    <row r="182" spans="1:11" x14ac:dyDescent="0.3">
      <c r="A182" s="18" t="s">
        <v>191</v>
      </c>
      <c r="B182" s="15" t="str">
        <f>'[1]Physical-Chemical Constants'!B189</f>
        <v>45285-51-6</v>
      </c>
      <c r="C182" s="16">
        <f>IF(ISNUMBER('[1]SSL - Resident'!S183),'[1]SSL - Resident'!S183,"")</f>
        <v>76.078755059758308</v>
      </c>
      <c r="D182" s="16">
        <f>IF(ISNUMBER('[1]SSL - Resident'!AA183),'[1]SSL - Resident'!AA183,"")</f>
        <v>0.18490374873353599</v>
      </c>
      <c r="E182" s="16">
        <f>IF(ISNUMBER('[1]SSL - Indust'!R183),'[1]SSL - Indust'!R183,"")</f>
        <v>498.35942466793819</v>
      </c>
      <c r="F182" s="16">
        <f>IF(ISNUMBER('[1]SSL - Indust'!Y183),'[1]SSL - Indust'!Y183,"")</f>
        <v>3.7376956850095362</v>
      </c>
      <c r="G182" s="16">
        <f>IF(ISNUMBER('[1]SSL - Constrc'!R183),'[1]SSL - Constrc'!R183,"")</f>
        <v>2690.6242801197891</v>
      </c>
      <c r="H182" s="16">
        <f>IF(ISNUMBER('[1]SSL - Constrc'!Y183),'[1]SSL - Constrc'!Y183,"")</f>
        <v>0.80718728403593654</v>
      </c>
      <c r="I182" s="16">
        <f>IF(ISNUMBER('[1]SSL - Tap Water'!U183),'[1]SSL - Tap Water'!U183,"")</f>
        <v>11.128048780487804</v>
      </c>
      <c r="J182" s="16">
        <f>IF(ISNUMBER('[1]SSL - Tap Water'!AB183),'[1]SSL - Tap Water'!AB183,"")</f>
        <v>6.0164835164835159E-2</v>
      </c>
      <c r="K182" s="17">
        <f>IF(ISNUMBER('[1]Cw Summary'!F182),'[1]Cw Summary'!F182,"")</f>
        <v>1.8258041954126229E-2</v>
      </c>
    </row>
    <row r="183" spans="1:11" x14ac:dyDescent="0.3">
      <c r="A183" s="19" t="s">
        <v>192</v>
      </c>
      <c r="B183" s="3" t="str">
        <f>'[1]Physical-Chemical Constants'!B190</f>
        <v>335-67-1</v>
      </c>
      <c r="C183" s="4">
        <f>IF(ISNUMBER('[1]SSL - Resident'!S184),'[1]SSL - Resident'!S184,"")</f>
        <v>76.078755059758308</v>
      </c>
      <c r="D183" s="4">
        <f>IF(ISNUMBER('[1]SSL - Resident'!AA184),'[1]SSL - Resident'!AA184,"")</f>
        <v>0.18490374873353599</v>
      </c>
      <c r="E183" s="4">
        <f>IF(ISNUMBER('[1]SSL - Indust'!R184),'[1]SSL - Indust'!R184,"")</f>
        <v>498.35942466793819</v>
      </c>
      <c r="F183" s="4">
        <f>IF(ISNUMBER('[1]SSL - Indust'!Y184),'[1]SSL - Indust'!Y184,"")</f>
        <v>3.7376956850095362</v>
      </c>
      <c r="G183" s="4">
        <f>IF(ISNUMBER('[1]SSL - Constrc'!R184),'[1]SSL - Constrc'!R184,"")</f>
        <v>2690.6242801197891</v>
      </c>
      <c r="H183" s="4">
        <f>IF(ISNUMBER('[1]SSL - Constrc'!Y184),'[1]SSL - Constrc'!Y184,"")</f>
        <v>0.80718728403593654</v>
      </c>
      <c r="I183" s="4">
        <f>IF(ISNUMBER('[1]SSL - Tap Water'!U184),'[1]SSL - Tap Water'!U184,"")</f>
        <v>11.128048780487804</v>
      </c>
      <c r="J183" s="4">
        <f>IF(ISNUMBER('[1]SSL - Tap Water'!AB184),'[1]SSL - Tap Water'!AB184,"")</f>
        <v>6.0164835164835159E-2</v>
      </c>
      <c r="K183" s="6">
        <f>IF(ISNUMBER('[1]Cw Summary'!F183),'[1]Cw Summary'!F183,"")</f>
        <v>1.8258041954126229E-2</v>
      </c>
    </row>
    <row r="184" spans="1:11" x14ac:dyDescent="0.3">
      <c r="A184" s="18" t="s">
        <v>193</v>
      </c>
      <c r="B184" s="15" t="str">
        <f>'[1]Physical-Chemical Constants'!B191</f>
        <v>29420-49-3</v>
      </c>
      <c r="C184" s="16" t="str">
        <f>IF(ISNUMBER('[1]SSL - Resident'!S185),'[1]SSL - Resident'!S185,"")</f>
        <v/>
      </c>
      <c r="D184" s="16">
        <f>IF(ISNUMBER('[1]SSL - Resident'!AA185),'[1]SSL - Resident'!AA185,"")</f>
        <v>18.490374873353598</v>
      </c>
      <c r="E184" s="16" t="str">
        <f>IF(ISNUMBER('[1]SSL - Indust'!R185),'[1]SSL - Indust'!R185,"")</f>
        <v/>
      </c>
      <c r="F184" s="16">
        <f>IF(ISNUMBER('[1]SSL - Indust'!Y185),'[1]SSL - Indust'!Y185,"")</f>
        <v>373.7695685009536</v>
      </c>
      <c r="G184" s="16" t="str">
        <f>IF(ISNUMBER('[1]SSL - Constrc'!R185),'[1]SSL - Constrc'!R185,"")</f>
        <v/>
      </c>
      <c r="H184" s="16">
        <f>IF(ISNUMBER('[1]SSL - Constrc'!Y185),'[1]SSL - Constrc'!Y185,"")</f>
        <v>80.718728403593644</v>
      </c>
      <c r="I184" s="16" t="str">
        <f>IF(ISNUMBER('[1]SSL - Tap Water'!U185),'[1]SSL - Tap Water'!U185,"")</f>
        <v/>
      </c>
      <c r="J184" s="16">
        <f>IF(ISNUMBER('[1]SSL - Tap Water'!AB185),'[1]SSL - Tap Water'!AB185,"")</f>
        <v>6.0164835164835164</v>
      </c>
      <c r="K184" s="17">
        <f>IF(ISNUMBER('[1]Cw Summary'!F184),'[1]Cw Summary'!F184,"")</f>
        <v>5.6956043956535439E-2</v>
      </c>
    </row>
    <row r="185" spans="1:11" x14ac:dyDescent="0.3">
      <c r="A185" s="19" t="s">
        <v>194</v>
      </c>
      <c r="B185" s="3" t="str">
        <f>'[1]Physical-Chemical Constants'!B192</f>
        <v>2795-39-3</v>
      </c>
      <c r="C185" s="4" t="str">
        <f>IF(ISNUMBER('[1]SSL - Resident'!S186),'[1]SSL - Resident'!S186,"")</f>
        <v/>
      </c>
      <c r="D185" s="4">
        <f>IF(ISNUMBER('[1]SSL - Resident'!AA186),'[1]SSL - Resident'!AA186,"")</f>
        <v>0.18490374873353599</v>
      </c>
      <c r="E185" s="4" t="str">
        <f>IF(ISNUMBER('[1]SSL - Indust'!R186),'[1]SSL - Indust'!R186,"")</f>
        <v/>
      </c>
      <c r="F185" s="4">
        <f>IF(ISNUMBER('[1]SSL - Indust'!Y186),'[1]SSL - Indust'!Y186,"")</f>
        <v>3.7376956850095362</v>
      </c>
      <c r="G185" s="4" t="str">
        <f>IF(ISNUMBER('[1]SSL - Constrc'!R186),'[1]SSL - Constrc'!R186,"")</f>
        <v/>
      </c>
      <c r="H185" s="4">
        <f>IF(ISNUMBER('[1]SSL - Constrc'!Y186),'[1]SSL - Constrc'!Y186,"")</f>
        <v>0.80718728403593654</v>
      </c>
      <c r="I185" s="4" t="str">
        <f>IF(ISNUMBER('[1]SSL - Tap Water'!U186),'[1]SSL - Tap Water'!U186,"")</f>
        <v/>
      </c>
      <c r="J185" s="4">
        <f>IF(ISNUMBER('[1]SSL - Tap Water'!AB186),'[1]SSL - Tap Water'!AB186,"")</f>
        <v>6.0164835164835159E-2</v>
      </c>
      <c r="K185" s="6">
        <f>IF(ISNUMBER('[1]Cw Summary'!F185),'[1]Cw Summary'!F185,"")</f>
        <v>2.085826112087912E-4</v>
      </c>
    </row>
    <row r="186" spans="1:11" x14ac:dyDescent="0.3">
      <c r="A186" s="14" t="s">
        <v>195</v>
      </c>
      <c r="B186" s="15" t="str">
        <f>'[1]Physical-Chemical Constants'!B193</f>
        <v>85-01-8</v>
      </c>
      <c r="C186" s="16" t="str">
        <f>IF(ISNUMBER('[1]SSL - Resident'!S187),'[1]SSL - Resident'!S187,"")</f>
        <v/>
      </c>
      <c r="D186" s="16">
        <f>IF(ISNUMBER('[1]SSL - Resident'!AA187),'[1]SSL - Resident'!AA187,"")</f>
        <v>1849.0374873353596</v>
      </c>
      <c r="E186" s="16" t="str">
        <f>IF(ISNUMBER('[1]SSL - Indust'!R187),'[1]SSL - Indust'!R187,"")</f>
        <v/>
      </c>
      <c r="F186" s="16">
        <f>IF(ISNUMBER('[1]SSL - Indust'!Y187),'[1]SSL - Indust'!Y187,"")</f>
        <v>27487.527063917918</v>
      </c>
      <c r="G186" s="16" t="str">
        <f>IF(ISNUMBER('[1]SSL - Constrc'!R187),'[1]SSL - Constrc'!R187,"")</f>
        <v/>
      </c>
      <c r="H186" s="16">
        <f>IF(ISNUMBER('[1]SSL - Constrc'!Y187),'[1]SSL - Constrc'!Y187,"")</f>
        <v>8071.8728403593641</v>
      </c>
      <c r="I186" s="16" t="str">
        <f>IF(ISNUMBER('[1]SSL - Tap Water'!U187),'[1]SSL - Tap Water'!U187,"")</f>
        <v/>
      </c>
      <c r="J186" s="16">
        <f>IF(ISNUMBER('[1]SSL - Tap Water'!AB187),'[1]SSL - Tap Water'!AB187,"")</f>
        <v>170.41457364618182</v>
      </c>
      <c r="K186" s="17">
        <f>IF(ISNUMBER('[1]Cw Summary'!F186),'[1]Cw Summary'!F186,"")</f>
        <v>85.918017459938838</v>
      </c>
    </row>
    <row r="187" spans="1:11" x14ac:dyDescent="0.3">
      <c r="A187" s="5" t="s">
        <v>196</v>
      </c>
      <c r="B187" s="3" t="str">
        <f>'[1]Physical-Chemical Constants'!B194</f>
        <v>108-95-2</v>
      </c>
      <c r="C187" s="4" t="str">
        <f>IF(ISNUMBER('[1]SSL - Resident'!S188),'[1]SSL - Resident'!S188,"")</f>
        <v/>
      </c>
      <c r="D187" s="4">
        <f>IF(ISNUMBER('[1]SSL - Resident'!AA188),'[1]SSL - Resident'!AA188,"")</f>
        <v>18490.07715429219</v>
      </c>
      <c r="E187" s="4" t="str">
        <f>IF(ISNUMBER('[1]SSL - Indust'!R188),'[1]SSL - Indust'!R188,"")</f>
        <v/>
      </c>
      <c r="F187" s="4">
        <f>IF(ISNUMBER('[1]SSL - Indust'!Y188),'[1]SSL - Indust'!Y188,"")</f>
        <v>274861.31338773016</v>
      </c>
      <c r="G187" s="4" t="str">
        <f>IF(ISNUMBER('[1]SSL - Constrc'!R188),'[1]SSL - Constrc'!R188,"")</f>
        <v/>
      </c>
      <c r="H187" s="4">
        <f>IF(ISNUMBER('[1]SSL - Constrc'!Y188),'[1]SSL - Constrc'!Y188,"")</f>
        <v>77383.594961964423</v>
      </c>
      <c r="I187" s="4" t="str">
        <f>IF(ISNUMBER('[1]SSL - Tap Water'!U188),'[1]SSL - Tap Water'!U188,"")</f>
        <v/>
      </c>
      <c r="J187" s="4">
        <f>IF(ISNUMBER('[1]SSL - Tap Water'!AB188),'[1]SSL - Tap Water'!AB188,"")</f>
        <v>5761.0539205633213</v>
      </c>
      <c r="K187" s="6">
        <f>IF(ISNUMBER('[1]Cw Summary'!F187),'[1]Cw Summary'!F187,"")</f>
        <v>52.325910695353258</v>
      </c>
    </row>
    <row r="188" spans="1:11" x14ac:dyDescent="0.3">
      <c r="A188" s="14" t="s">
        <v>197</v>
      </c>
      <c r="B188" s="15" t="str">
        <f>'[1]Physical-Chemical Constants'!B195</f>
        <v>88-89-1</v>
      </c>
      <c r="C188" s="16" t="str">
        <f>IF(ISNUMBER('[1]SSL - Resident'!S189),'[1]SSL - Resident'!S189,"")</f>
        <v/>
      </c>
      <c r="D188" s="16">
        <f>IF(ISNUMBER('[1]SSL - Resident'!AA189),'[1]SSL - Resident'!AA189,"")</f>
        <v>123.26916582235729</v>
      </c>
      <c r="E188" s="16" t="str">
        <f>IF(ISNUMBER('[1]SSL - Indust'!R189),'[1]SSL - Indust'!R189,"")</f>
        <v/>
      </c>
      <c r="F188" s="16">
        <f>IF(ISNUMBER('[1]SSL - Indust'!Y189),'[1]SSL - Indust'!Y189,"")</f>
        <v>1832.5018042611944</v>
      </c>
      <c r="G188" s="16" t="str">
        <f>IF(ISNUMBER('[1]SSL - Constrc'!R189),'[1]SSL - Constrc'!R189,"")</f>
        <v/>
      </c>
      <c r="H188" s="16">
        <f>IF(ISNUMBER('[1]SSL - Constrc'!Y189),'[1]SSL - Constrc'!Y189,"")</f>
        <v>538.12485602395759</v>
      </c>
      <c r="I188" s="16" t="str">
        <f>IF(ISNUMBER('[1]SSL - Tap Water'!U189),'[1]SSL - Tap Water'!U189,"")</f>
        <v/>
      </c>
      <c r="J188" s="16">
        <f>IF(ISNUMBER('[1]SSL - Tap Water'!AB189),'[1]SSL - Tap Water'!AB189,"")</f>
        <v>39.511350330454498</v>
      </c>
      <c r="K188" s="17">
        <f>IF(ISNUMBER('[1]Cw Summary'!F188),'[1]Cw Summary'!F188,"")</f>
        <v>2.8051741690234127</v>
      </c>
    </row>
    <row r="189" spans="1:11" x14ac:dyDescent="0.3">
      <c r="A189" s="21" t="s">
        <v>198</v>
      </c>
      <c r="B189" s="22"/>
      <c r="C189" s="22"/>
      <c r="D189" s="22"/>
      <c r="E189" s="22"/>
      <c r="F189" s="22"/>
      <c r="G189" s="22"/>
      <c r="H189" s="22"/>
      <c r="I189" s="22"/>
      <c r="J189" s="22"/>
      <c r="K189" s="23"/>
    </row>
    <row r="190" spans="1:11" x14ac:dyDescent="0.3">
      <c r="A190" s="18" t="s">
        <v>199</v>
      </c>
      <c r="B190" s="15" t="str">
        <f>'[1]Physical-Chemical Constants'!B197</f>
        <v>12674-11-2</v>
      </c>
      <c r="C190" s="16">
        <f>IF(ISNUMBER('[1]SSL - Resident'!S191),'[1]SSL - Resident'!S191,"")</f>
        <v>69.566593341107833</v>
      </c>
      <c r="D190" s="16">
        <f>IF(ISNUMBER('[1]SSL - Resident'!AA191),'[1]SSL - Resident'!AA191,"")</f>
        <v>3.977190178701147</v>
      </c>
      <c r="E190" s="16">
        <f>IF(ISNUMBER('[1]SSL - Indust'!R191),'[1]SSL - Indust'!R191,"")</f>
        <v>304.32365123957561</v>
      </c>
      <c r="F190" s="16">
        <f>IF(ISNUMBER('[1]SSL - Indust'!Y191),'[1]SSL - Indust'!Y191,"")</f>
        <v>57.388970311596267</v>
      </c>
      <c r="G190" s="16">
        <f>IF(ISNUMBER('[1]SSL - Constrc'!R191),'[1]SSL - Constrc'!R191,"")</f>
        <v>2436.7038797774453</v>
      </c>
      <c r="H190" s="16">
        <f>IF(ISNUMBER('[1]SSL - Constrc'!Y191),'[1]SSL - Constrc'!Y191,"")</f>
        <v>17.185857821499141</v>
      </c>
      <c r="I190" s="16">
        <f>IF(ISNUMBER('[1]SSL - Tap Water'!U191),'[1]SSL - Tap Water'!U191,"")</f>
        <v>2.2420147420147418</v>
      </c>
      <c r="J190" s="16">
        <f>IF(ISNUMBER('[1]SSL - Tap Water'!AB191),'[1]SSL - Tap Water'!AB191,"")</f>
        <v>1.4038461538461537</v>
      </c>
      <c r="K190" s="17">
        <f>IF(ISNUMBER('[1]Cw Summary'!F190),'[1]Cw Summary'!F190,"")</f>
        <v>2.013796605641025</v>
      </c>
    </row>
    <row r="191" spans="1:11" x14ac:dyDescent="0.3">
      <c r="A191" s="19" t="s">
        <v>200</v>
      </c>
      <c r="B191" s="3" t="str">
        <f>'[1]Physical-Chemical Constants'!B198</f>
        <v>11104-28-2</v>
      </c>
      <c r="C191" s="4">
        <f>IF(ISNUMBER('[1]SSL - Resident'!S192),'[1]SSL - Resident'!S192,"")</f>
        <v>1.8053060961529128</v>
      </c>
      <c r="D191" s="4" t="str">
        <f>IF(ISNUMBER('[1]SSL - Resident'!AA192),'[1]SSL - Resident'!AA192,"")</f>
        <v/>
      </c>
      <c r="E191" s="4">
        <f>IF(ISNUMBER('[1]SSL - Indust'!R192),'[1]SSL - Indust'!R192,"")</f>
        <v>8.5737986679346054</v>
      </c>
      <c r="F191" s="4" t="str">
        <f>IF(ISNUMBER('[1]SSL - Indust'!Y192),'[1]SSL - Indust'!Y192,"")</f>
        <v/>
      </c>
      <c r="G191" s="4">
        <f>IF(ISNUMBER('[1]SSL - Constrc'!R192),'[1]SSL - Constrc'!R192,"")</f>
        <v>55.347155725245685</v>
      </c>
      <c r="H191" s="4" t="str">
        <f>IF(ISNUMBER('[1]SSL - Constrc'!Y192),'[1]SSL - Constrc'!Y192,"")</f>
        <v/>
      </c>
      <c r="I191" s="4">
        <f>IF(ISNUMBER('[1]SSL - Tap Water'!U192),'[1]SSL - Tap Water'!U192,"")</f>
        <v>5.6124317749635728E-2</v>
      </c>
      <c r="J191" s="4" t="str">
        <f>IF(ISNUMBER('[1]SSL - Tap Water'!AB192),'[1]SSL - Tap Water'!AB192,"")</f>
        <v/>
      </c>
      <c r="K191" s="6">
        <f>IF(ISNUMBER('[1]Cw Summary'!F191),'[1]Cw Summary'!F191,"")</f>
        <v>1.4336680029310944E-2</v>
      </c>
    </row>
    <row r="192" spans="1:11" x14ac:dyDescent="0.3">
      <c r="A192" s="18" t="s">
        <v>201</v>
      </c>
      <c r="B192" s="15" t="str">
        <f>'[1]Physical-Chemical Constants'!B199</f>
        <v>11141-16-5</v>
      </c>
      <c r="C192" s="16">
        <f>IF(ISNUMBER('[1]SSL - Resident'!S193),'[1]SSL - Resident'!S193,"")</f>
        <v>1.8584292259736725</v>
      </c>
      <c r="D192" s="16" t="str">
        <f>IF(ISNUMBER('[1]SSL - Resident'!AA193),'[1]SSL - Resident'!AA193,"")</f>
        <v/>
      </c>
      <c r="E192" s="16">
        <f>IF(ISNUMBER('[1]SSL - Indust'!R193),'[1]SSL - Indust'!R193,"")</f>
        <v>8.8205243410291878</v>
      </c>
      <c r="F192" s="16" t="str">
        <f>IF(ISNUMBER('[1]SSL - Indust'!Y193),'[1]SSL - Indust'!Y193,"")</f>
        <v/>
      </c>
      <c r="G192" s="16">
        <f>IF(ISNUMBER('[1]SSL - Constrc'!R193),'[1]SSL - Constrc'!R193,"")</f>
        <v>57.581960411693665</v>
      </c>
      <c r="H192" s="16" t="str">
        <f>IF(ISNUMBER('[1]SSL - Constrc'!Y193),'[1]SSL - Constrc'!Y193,"")</f>
        <v/>
      </c>
      <c r="I192" s="16">
        <f>IF(ISNUMBER('[1]SSL - Tap Water'!U193),'[1]SSL - Tap Water'!U193,"")</f>
        <v>5.6124317749635728E-2</v>
      </c>
      <c r="J192" s="16" t="str">
        <f>IF(ISNUMBER('[1]SSL - Tap Water'!AB193),'[1]SSL - Tap Water'!AB193,"")</f>
        <v/>
      </c>
      <c r="K192" s="17">
        <f>IF(ISNUMBER('[1]Cw Summary'!F192),'[1]Cw Summary'!F192,"")</f>
        <v>1.4336680029310944E-2</v>
      </c>
    </row>
    <row r="193" spans="1:11" x14ac:dyDescent="0.3">
      <c r="A193" s="19" t="s">
        <v>202</v>
      </c>
      <c r="B193" s="3" t="str">
        <f>'[1]Physical-Chemical Constants'!B200</f>
        <v>53469-21-9</v>
      </c>
      <c r="C193" s="4">
        <f>IF(ISNUMBER('[1]SSL - Resident'!S194),'[1]SSL - Resident'!S194,"")</f>
        <v>2.4348308217244519</v>
      </c>
      <c r="D193" s="4" t="str">
        <f>IF(ISNUMBER('[1]SSL - Resident'!AA194),'[1]SSL - Resident'!AA194,"")</f>
        <v/>
      </c>
      <c r="E193" s="4">
        <f>IF(ISNUMBER('[1]SSL - Indust'!R194),'[1]SSL - Indust'!R194,"")</f>
        <v>10.921915030157251</v>
      </c>
      <c r="F193" s="4" t="str">
        <f>IF(ISNUMBER('[1]SSL - Indust'!Y194),'[1]SSL - Indust'!Y194,"")</f>
        <v/>
      </c>
      <c r="G193" s="4">
        <f>IF(ISNUMBER('[1]SSL - Constrc'!R194),'[1]SSL - Constrc'!R194,"")</f>
        <v>85.286235364805322</v>
      </c>
      <c r="H193" s="4" t="str">
        <f>IF(ISNUMBER('[1]SSL - Constrc'!Y194),'[1]SSL - Constrc'!Y194,"")</f>
        <v/>
      </c>
      <c r="I193" s="4">
        <f>IF(ISNUMBER('[1]SSL - Tap Water'!U194),'[1]SSL - Tap Water'!U194,"")</f>
        <v>7.862748115094631E-2</v>
      </c>
      <c r="J193" s="4" t="str">
        <f>IF(ISNUMBER('[1]SSL - Tap Water'!AB194),'[1]SSL - Tap Water'!AB194,"")</f>
        <v/>
      </c>
      <c r="K193" s="6">
        <f>IF(ISNUMBER('[1]Cw Summary'!F193),'[1]Cw Summary'!F193,"")</f>
        <v>0.18449815195630101</v>
      </c>
    </row>
    <row r="194" spans="1:11" x14ac:dyDescent="0.3">
      <c r="A194" s="18" t="s">
        <v>203</v>
      </c>
      <c r="B194" s="15" t="str">
        <f>'[1]Physical-Chemical Constants'!B201</f>
        <v>12672-29-6</v>
      </c>
      <c r="C194" s="16">
        <f>IF(ISNUMBER('[1]SSL - Resident'!S195),'[1]SSL - Resident'!S195,"")</f>
        <v>2.4348308217244519</v>
      </c>
      <c r="D194" s="16" t="str">
        <f>IF(ISNUMBER('[1]SSL - Resident'!AA195),'[1]SSL - Resident'!AA195,"")</f>
        <v/>
      </c>
      <c r="E194" s="16">
        <f>IF(ISNUMBER('[1]SSL - Indust'!R195),'[1]SSL - Indust'!R195,"")</f>
        <v>10.70514570560486</v>
      </c>
      <c r="F194" s="16" t="str">
        <f>IF(ISNUMBER('[1]SSL - Indust'!Y195),'[1]SSL - Indust'!Y195,"")</f>
        <v/>
      </c>
      <c r="G194" s="16">
        <f>IF(ISNUMBER('[1]SSL - Constrc'!R195),'[1]SSL - Constrc'!R195,"")</f>
        <v>85.286235364805322</v>
      </c>
      <c r="H194" s="16" t="str">
        <f>IF(ISNUMBER('[1]SSL - Constrc'!Y195),'[1]SSL - Constrc'!Y195,"")</f>
        <v/>
      </c>
      <c r="I194" s="16">
        <f>IF(ISNUMBER('[1]SSL - Tap Water'!U195),'[1]SSL - Tap Water'!U195,"")</f>
        <v>7.862748115094631E-2</v>
      </c>
      <c r="J194" s="16" t="str">
        <f>IF(ISNUMBER('[1]SSL - Tap Water'!AB195),'[1]SSL - Tap Water'!AB195,"")</f>
        <v/>
      </c>
      <c r="K194" s="17">
        <f>IF(ISNUMBER('[1]Cw Summary'!F194),'[1]Cw Summary'!F194,"")</f>
        <v>0.18079662437257019</v>
      </c>
    </row>
    <row r="195" spans="1:11" x14ac:dyDescent="0.3">
      <c r="A195" s="19" t="s">
        <v>204</v>
      </c>
      <c r="B195" s="3" t="str">
        <f>'[1]Physical-Chemical Constants'!B202</f>
        <v>11097-69-1</v>
      </c>
      <c r="C195" s="4">
        <f>IF(ISNUMBER('[1]SSL - Resident'!S196),'[1]SSL - Resident'!S196,"")</f>
        <v>2.4348308217244519</v>
      </c>
      <c r="D195" s="4">
        <f>IF(ISNUMBER('[1]SSL - Resident'!AA196),'[1]SSL - Resident'!AA196,"")</f>
        <v>1.136340051057471</v>
      </c>
      <c r="E195" s="4">
        <f>IF(ISNUMBER('[1]SSL - Indust'!R196),'[1]SSL - Indust'!R196,"")</f>
        <v>10.999956558979454</v>
      </c>
      <c r="F195" s="4">
        <f>IF(ISNUMBER('[1]SSL - Indust'!Y196),'[1]SSL - Indust'!Y196,"")</f>
        <v>16.396848660456083</v>
      </c>
      <c r="G195" s="4">
        <f>IF(ISNUMBER('[1]SSL - Constrc'!R196),'[1]SSL - Constrc'!R196,"")</f>
        <v>85.286235364805322</v>
      </c>
      <c r="H195" s="4">
        <f>IF(ISNUMBER('[1]SSL - Constrc'!Y196),'[1]SSL - Constrc'!Y196,"")</f>
        <v>4.9102450918568969</v>
      </c>
      <c r="I195" s="4">
        <f>IF(ISNUMBER('[1]SSL - Tap Water'!U196),'[1]SSL - Tap Water'!U196,"")</f>
        <v>7.862748115094631E-2</v>
      </c>
      <c r="J195" s="4">
        <f>IF(ISNUMBER('[1]SSL - Tap Water'!AB196),'[1]SSL - Tap Water'!AB196,"")</f>
        <v>0.40109890109890112</v>
      </c>
      <c r="K195" s="6">
        <f>IF(ISNUMBER('[1]Cw Summary'!F195),'[1]Cw Summary'!F195,"")</f>
        <v>0.30810123188718269</v>
      </c>
    </row>
    <row r="196" spans="1:11" x14ac:dyDescent="0.3">
      <c r="A196" s="18" t="s">
        <v>205</v>
      </c>
      <c r="B196" s="15" t="str">
        <f>'[1]Physical-Chemical Constants'!B203</f>
        <v>11096-82-5</v>
      </c>
      <c r="C196" s="16">
        <f>IF(ISNUMBER('[1]SSL - Resident'!S197),'[1]SSL - Resident'!S197,"")</f>
        <v>2.4348308217244519</v>
      </c>
      <c r="D196" s="16" t="str">
        <f>IF(ISNUMBER('[1]SSL - Resident'!AA197),'[1]SSL - Resident'!AA197,"")</f>
        <v/>
      </c>
      <c r="E196" s="16">
        <f>IF(ISNUMBER('[1]SSL - Indust'!R197),'[1]SSL - Indust'!R197,"")</f>
        <v>11.137328399778692</v>
      </c>
      <c r="F196" s="16" t="str">
        <f>IF(ISNUMBER('[1]SSL - Indust'!Y197),'[1]SSL - Indust'!Y197,"")</f>
        <v/>
      </c>
      <c r="G196" s="16">
        <f>IF(ISNUMBER('[1]SSL - Constrc'!R197),'[1]SSL - Constrc'!R197,"")</f>
        <v>85.286235364805322</v>
      </c>
      <c r="H196" s="16" t="str">
        <f>IF(ISNUMBER('[1]SSL - Constrc'!Y197),'[1]SSL - Constrc'!Y197,"")</f>
        <v/>
      </c>
      <c r="I196" s="16">
        <f>IF(ISNUMBER('[1]SSL - Tap Water'!U197),'[1]SSL - Tap Water'!U197,"")</f>
        <v>7.862748115094631E-2</v>
      </c>
      <c r="J196" s="16" t="str">
        <f>IF(ISNUMBER('[1]SSL - Tap Water'!AB197),'[1]SSL - Tap Water'!AB197,"")</f>
        <v/>
      </c>
      <c r="K196" s="17">
        <f>IF(ISNUMBER('[1]Cw Summary'!F196),'[1]Cw Summary'!F196,"")</f>
        <v>0.82515593521284303</v>
      </c>
    </row>
    <row r="197" spans="1:11" x14ac:dyDescent="0.3">
      <c r="A197" s="19" t="s">
        <v>206</v>
      </c>
      <c r="B197" s="3" t="str">
        <f>'[1]Physical-Chemical Constants'!B204</f>
        <v>35065-30-6</v>
      </c>
      <c r="C197" s="4">
        <f>IF(ISNUMBER('[1]SSL - Resident'!S198),'[1]SSL - Resident'!S198,"")</f>
        <v>0.3745892709576838</v>
      </c>
      <c r="D197" s="4">
        <f>IF(ISNUMBER('[1]SSL - Resident'!AA198),'[1]SSL - Resident'!AA198,"")</f>
        <v>0.39771894899777332</v>
      </c>
      <c r="E197" s="4">
        <f>IF(ISNUMBER('[1]SSL - Indust'!R198),'[1]SSL - Indust'!R198,"")</f>
        <v>1.7657986783949429</v>
      </c>
      <c r="F197" s="4">
        <f>IF(ISNUMBER('[1]SSL - Indust'!Y198),'[1]SSL - Indust'!Y198,"")</f>
        <v>5.7388939890332304</v>
      </c>
      <c r="G197" s="4">
        <f>IF(ISNUMBER('[1]SSL - Constrc'!R198),'[1]SSL - Constrc'!R198,"")</f>
        <v>13.118442052217972</v>
      </c>
      <c r="H197" s="4">
        <f>IF(ISNUMBER('[1]SSL - Constrc'!Y198),'[1]SSL - Constrc'!Y198,"")</f>
        <v>1.7177976424157024</v>
      </c>
      <c r="I197" s="4">
        <f>IF(ISNUMBER('[1]SSL - Tap Water'!U198),'[1]SSL - Tap Water'!U198,"")</f>
        <v>5.99202626641651E-2</v>
      </c>
      <c r="J197" s="4">
        <f>IF(ISNUMBER('[1]SSL - Tap Water'!AB198),'[1]SSL - Tap Water'!AB198,"")</f>
        <v>0.14038461538461536</v>
      </c>
      <c r="K197" s="6">
        <f>IF(ISNUMBER('[1]Cw Summary'!F197),'[1]Cw Summary'!F197,"")</f>
        <v>0.64159426525176688</v>
      </c>
    </row>
    <row r="198" spans="1:11" x14ac:dyDescent="0.3">
      <c r="A198" s="18" t="s">
        <v>207</v>
      </c>
      <c r="B198" s="15" t="str">
        <f>'[1]Physical-Chemical Constants'!B205</f>
        <v>35065-29-3</v>
      </c>
      <c r="C198" s="16">
        <f>IF(ISNUMBER('[1]SSL - Resident'!S199),'[1]SSL - Resident'!S199,"")</f>
        <v>3.7458927095768377</v>
      </c>
      <c r="D198" s="16">
        <f>IF(ISNUMBER('[1]SSL - Resident'!AA199),'[1]SSL - Resident'!AA199,"")</f>
        <v>3.9771894899777336</v>
      </c>
      <c r="E198" s="16">
        <f>IF(ISNUMBER('[1]SSL - Indust'!R199),'[1]SSL - Indust'!R199,"")</f>
        <v>17.657986783949426</v>
      </c>
      <c r="F198" s="16">
        <f>IF(ISNUMBER('[1]SSL - Indust'!Y199),'[1]SSL - Indust'!Y199,"")</f>
        <v>57.388939890332281</v>
      </c>
      <c r="G198" s="16">
        <f>IF(ISNUMBER('[1]SSL - Constrc'!R199),'[1]SSL - Constrc'!R199,"")</f>
        <v>131.18442052217975</v>
      </c>
      <c r="H198" s="16">
        <f>IF(ISNUMBER('[1]SSL - Constrc'!Y199),'[1]SSL - Constrc'!Y199,"")</f>
        <v>17.177976424157027</v>
      </c>
      <c r="I198" s="16">
        <f>IF(ISNUMBER('[1]SSL - Tap Water'!U199),'[1]SSL - Tap Water'!U199,"")</f>
        <v>0.59920262664165103</v>
      </c>
      <c r="J198" s="16">
        <f>IF(ISNUMBER('[1]SSL - Tap Water'!AB199),'[1]SSL - Tap Water'!AB199,"")</f>
        <v>1.4038461538461537</v>
      </c>
      <c r="K198" s="17">
        <f>IF(ISNUMBER('[1]Cw Summary'!F198),'[1]Cw Summary'!F198,"")</f>
        <v>6.2883125487288929</v>
      </c>
    </row>
    <row r="199" spans="1:11" x14ac:dyDescent="0.3">
      <c r="A199" s="19" t="s">
        <v>208</v>
      </c>
      <c r="B199" s="3" t="str">
        <f>'[1]Physical-Chemical Constants'!B206</f>
        <v>39635-31-9</v>
      </c>
      <c r="C199" s="4">
        <f>IF(ISNUMBER('[1]SSL - Resident'!S200),'[1]SSL - Resident'!S200,"")</f>
        <v>1.2486309031922793</v>
      </c>
      <c r="D199" s="4">
        <f>IF(ISNUMBER('[1]SSL - Resident'!AA200),'[1]SSL - Resident'!AA200,"")</f>
        <v>1.3254079920600947</v>
      </c>
      <c r="E199" s="4">
        <f>IF(ISNUMBER('[1]SSL - Indust'!R200),'[1]SSL - Indust'!R200,"")</f>
        <v>5.8130937277587202</v>
      </c>
      <c r="F199" s="4">
        <f>IF(ISNUMBER('[1]SSL - Indust'!Y200),'[1]SSL - Indust'!Y200,"")</f>
        <v>19.12964663011077</v>
      </c>
      <c r="G199" s="4">
        <f>IF(ISNUMBER('[1]SSL - Constrc'!R200),'[1]SSL - Constrc'!R200,"")</f>
        <v>43.728140174059916</v>
      </c>
      <c r="H199" s="4">
        <f>IF(ISNUMBER('[1]SSL - Constrc'!Y200),'[1]SSL - Constrc'!Y200,"")</f>
        <v>5.7259921413856745</v>
      </c>
      <c r="I199" s="4">
        <f>IF(ISNUMBER('[1]SSL - Tap Water'!U200),'[1]SSL - Tap Water'!U200,"")</f>
        <v>3.951316074355881E-2</v>
      </c>
      <c r="J199" s="4">
        <f>IF(ISNUMBER('[1]SSL - Tap Water'!AB200),'[1]SSL - Tap Water'!AB200,"")</f>
        <v>0.40054869684499306</v>
      </c>
      <c r="K199" s="6">
        <f>IF(ISNUMBER('[1]Cw Summary'!F199),'[1]Cw Summary'!F199,"")</f>
        <v>0.41466973449286954</v>
      </c>
    </row>
    <row r="200" spans="1:11" x14ac:dyDescent="0.3">
      <c r="A200" s="18" t="s">
        <v>209</v>
      </c>
      <c r="B200" s="15" t="str">
        <f>'[1]Physical-Chemical Constants'!B207</f>
        <v>52663-72-6</v>
      </c>
      <c r="C200" s="16">
        <f>IF(ISNUMBER('[1]SSL - Resident'!S201),'[1]SSL - Resident'!S201,"")</f>
        <v>1.2486309031922793</v>
      </c>
      <c r="D200" s="16">
        <f>IF(ISNUMBER('[1]SSL - Resident'!AA201),'[1]SSL - Resident'!AA201,"")</f>
        <v>1.3252592139916277</v>
      </c>
      <c r="E200" s="16">
        <f>IF(ISNUMBER('[1]SSL - Indust'!R201),'[1]SSL - Indust'!R201,"")</f>
        <v>5.7799881214860482</v>
      </c>
      <c r="F200" s="16">
        <f>IF(ISNUMBER('[1]SSL - Indust'!Y201),'[1]SSL - Indust'!Y201,"")</f>
        <v>19.12964663011077</v>
      </c>
      <c r="G200" s="16">
        <f>IF(ISNUMBER('[1]SSL - Constrc'!R201),'[1]SSL - Constrc'!R201,"")</f>
        <v>43.728140174059916</v>
      </c>
      <c r="H200" s="16">
        <f>IF(ISNUMBER('[1]SSL - Constrc'!Y201),'[1]SSL - Constrc'!Y201,"")</f>
        <v>5.7259921413856745</v>
      </c>
      <c r="I200" s="16">
        <f>IF(ISNUMBER('[1]SSL - Tap Water'!U201),'[1]SSL - Tap Water'!U201,"")</f>
        <v>3.951316074355881E-2</v>
      </c>
      <c r="J200" s="16">
        <f>IF(ISNUMBER('[1]SSL - Tap Water'!AB201),'[1]SSL - Tap Water'!AB201,"")</f>
        <v>0.40054869684499306</v>
      </c>
      <c r="K200" s="17">
        <f>IF(ISNUMBER('[1]Cw Summary'!F200),'[1]Cw Summary'!F200,"")</f>
        <v>0.24824036680419717</v>
      </c>
    </row>
    <row r="201" spans="1:11" x14ac:dyDescent="0.3">
      <c r="A201" s="19" t="s">
        <v>210</v>
      </c>
      <c r="B201" s="3" t="str">
        <f>'[1]Physical-Chemical Constants'!B208</f>
        <v>69782-90-7</v>
      </c>
      <c r="C201" s="4">
        <f>IF(ISNUMBER('[1]SSL - Resident'!S202),'[1]SSL - Resident'!S202,"")</f>
        <v>1.2486309031922793</v>
      </c>
      <c r="D201" s="4">
        <f>IF(ISNUMBER('[1]SSL - Resident'!AA202),'[1]SSL - Resident'!AA202,"")</f>
        <v>1.3252639708162151</v>
      </c>
      <c r="E201" s="4">
        <f>IF(ISNUMBER('[1]SSL - Indust'!R202),'[1]SSL - Indust'!R202,"")</f>
        <v>5.7810408725148497</v>
      </c>
      <c r="F201" s="4">
        <f>IF(ISNUMBER('[1]SSL - Indust'!Y202),'[1]SSL - Indust'!Y202,"")</f>
        <v>19.12964663011077</v>
      </c>
      <c r="G201" s="4">
        <f>IF(ISNUMBER('[1]SSL - Constrc'!R202),'[1]SSL - Constrc'!R202,"")</f>
        <v>43.728140174059916</v>
      </c>
      <c r="H201" s="4">
        <f>IF(ISNUMBER('[1]SSL - Constrc'!Y202),'[1]SSL - Constrc'!Y202,"")</f>
        <v>5.7259921413856745</v>
      </c>
      <c r="I201" s="4">
        <f>IF(ISNUMBER('[1]SSL - Tap Water'!U202),'[1]SSL - Tap Water'!U202,"")</f>
        <v>3.951316074355881E-2</v>
      </c>
      <c r="J201" s="4">
        <f>IF(ISNUMBER('[1]SSL - Tap Water'!AB202),'[1]SSL - Tap Water'!AB202,"")</f>
        <v>0.40054869684499306</v>
      </c>
      <c r="K201" s="6">
        <f>IF(ISNUMBER('[1]Cw Summary'!F201),'[1]Cw Summary'!F201,"")</f>
        <v>0.2533375645401163</v>
      </c>
    </row>
    <row r="202" spans="1:11" x14ac:dyDescent="0.3">
      <c r="A202" s="18" t="s">
        <v>211</v>
      </c>
      <c r="B202" s="15" t="str">
        <f>'[1]Physical-Chemical Constants'!B209</f>
        <v>38380-08-4</v>
      </c>
      <c r="C202" s="16">
        <f>IF(ISNUMBER('[1]SSL - Resident'!S203),'[1]SSL - Resident'!S203,"")</f>
        <v>1.2486309031922793</v>
      </c>
      <c r="D202" s="16">
        <f>IF(ISNUMBER('[1]SSL - Resident'!AA203),'[1]SSL - Resident'!AA203,"")</f>
        <v>1.3251044586003193</v>
      </c>
      <c r="E202" s="16">
        <f>IF(ISNUMBER('[1]SSL - Indust'!R203),'[1]SSL - Indust'!R203,"")</f>
        <v>5.7459424555100158</v>
      </c>
      <c r="F202" s="16">
        <f>IF(ISNUMBER('[1]SSL - Indust'!Y203),'[1]SSL - Indust'!Y203,"")</f>
        <v>19.12964663011077</v>
      </c>
      <c r="G202" s="16">
        <f>IF(ISNUMBER('[1]SSL - Constrc'!R203),'[1]SSL - Constrc'!R203,"")</f>
        <v>43.728140174059916</v>
      </c>
      <c r="H202" s="16">
        <f>IF(ISNUMBER('[1]SSL - Constrc'!Y203),'[1]SSL - Constrc'!Y203,"")</f>
        <v>5.7259921413856745</v>
      </c>
      <c r="I202" s="16">
        <f>IF(ISNUMBER('[1]SSL - Tap Water'!U203),'[1]SSL - Tap Water'!U203,"")</f>
        <v>3.951316074355881E-2</v>
      </c>
      <c r="J202" s="16">
        <f>IF(ISNUMBER('[1]SSL - Tap Water'!AB203),'[1]SSL - Tap Water'!AB203,"")</f>
        <v>0.40054869684499306</v>
      </c>
      <c r="K202" s="17">
        <f>IF(ISNUMBER('[1]Cw Summary'!F202),'[1]Cw Summary'!F202,"")</f>
        <v>0.25333783811080179</v>
      </c>
    </row>
    <row r="203" spans="1:11" x14ac:dyDescent="0.3">
      <c r="A203" s="19" t="s">
        <v>212</v>
      </c>
      <c r="B203" s="3" t="str">
        <f>'[1]Physical-Chemical Constants'!B210</f>
        <v>32774-16-6</v>
      </c>
      <c r="C203" s="4">
        <f>IF(ISNUMBER('[1]SSL - Resident'!S204),'[1]SSL - Resident'!S204,"")</f>
        <v>1.2486309031922791E-3</v>
      </c>
      <c r="D203" s="4">
        <f>IF(ISNUMBER('[1]SSL - Resident'!AA204),'[1]SSL - Resident'!AA204,"")</f>
        <v>1.3252592139916279E-3</v>
      </c>
      <c r="E203" s="4">
        <f>IF(ISNUMBER('[1]SSL - Indust'!R204),'[1]SSL - Indust'!R204,"")</f>
        <v>5.7799881214860467E-3</v>
      </c>
      <c r="F203" s="4">
        <f>IF(ISNUMBER('[1]SSL - Indust'!Y204),'[1]SSL - Indust'!Y204,"")</f>
        <v>1.9129646630110766E-2</v>
      </c>
      <c r="G203" s="4">
        <f>IF(ISNUMBER('[1]SSL - Constrc'!R204),'[1]SSL - Constrc'!R204,"")</f>
        <v>4.3728140174059918E-2</v>
      </c>
      <c r="H203" s="4">
        <f>IF(ISNUMBER('[1]SSL - Constrc'!Y204),'[1]SSL - Constrc'!Y204,"")</f>
        <v>5.7259921413856749E-3</v>
      </c>
      <c r="I203" s="4">
        <f>IF(ISNUMBER('[1]SSL - Tap Water'!U204),'[1]SSL - Tap Water'!U204,"")</f>
        <v>3.9513160743558817E-5</v>
      </c>
      <c r="J203" s="4">
        <f>IF(ISNUMBER('[1]SSL - Tap Water'!AB204),'[1]SSL - Tap Water'!AB204,"")</f>
        <v>4.0054869684499309E-4</v>
      </c>
      <c r="K203" s="6">
        <f>IF(ISNUMBER('[1]Cw Summary'!F203),'[1]Cw Summary'!F203,"")</f>
        <v>2.4824036680419725E-4</v>
      </c>
    </row>
    <row r="204" spans="1:11" x14ac:dyDescent="0.3">
      <c r="A204" s="18" t="s">
        <v>213</v>
      </c>
      <c r="B204" s="15" t="str">
        <f>'[1]Physical-Chemical Constants'!B211</f>
        <v>65510-44-3</v>
      </c>
      <c r="C204" s="16">
        <f>IF(ISNUMBER('[1]SSL - Resident'!S205),'[1]SSL - Resident'!S205,"")</f>
        <v>1.2486309031922793</v>
      </c>
      <c r="D204" s="16">
        <f>IF(ISNUMBER('[1]SSL - Resident'!AA205),'[1]SSL - Resident'!AA205,"")</f>
        <v>1.3250432060575525</v>
      </c>
      <c r="E204" s="16">
        <f>IF(ISNUMBER('[1]SSL - Indust'!R205),'[1]SSL - Indust'!R205,"")</f>
        <v>5.7325754602065091</v>
      </c>
      <c r="F204" s="16">
        <f>IF(ISNUMBER('[1]SSL - Indust'!Y205),'[1]SSL - Indust'!Y205,"")</f>
        <v>19.12964663011077</v>
      </c>
      <c r="G204" s="16">
        <f>IF(ISNUMBER('[1]SSL - Constrc'!R205),'[1]SSL - Constrc'!R205,"")</f>
        <v>43.728140174059916</v>
      </c>
      <c r="H204" s="16">
        <f>IF(ISNUMBER('[1]SSL - Constrc'!Y205),'[1]SSL - Constrc'!Y205,"")</f>
        <v>5.7259921413856745</v>
      </c>
      <c r="I204" s="16">
        <f>IF(ISNUMBER('[1]SSL - Tap Water'!U205),'[1]SSL - Tap Water'!U205,"")</f>
        <v>3.951316074355881E-2</v>
      </c>
      <c r="J204" s="16">
        <f>IF(ISNUMBER('[1]SSL - Tap Water'!AB205),'[1]SSL - Tap Water'!AB205,"")</f>
        <v>0.40054869684499306</v>
      </c>
      <c r="K204" s="17">
        <f>IF(ISNUMBER('[1]Cw Summary'!F204),'[1]Cw Summary'!F204,"")</f>
        <v>0.15483134256936892</v>
      </c>
    </row>
    <row r="205" spans="1:11" x14ac:dyDescent="0.3">
      <c r="A205" s="19" t="s">
        <v>214</v>
      </c>
      <c r="B205" s="3" t="str">
        <f>'[1]Physical-Chemical Constants'!B212</f>
        <v>31508-00-6</v>
      </c>
      <c r="C205" s="4">
        <f>IF(ISNUMBER('[1]SSL - Resident'!S206),'[1]SSL - Resident'!S206,"")</f>
        <v>1.2486309031922793</v>
      </c>
      <c r="D205" s="4">
        <f>IF(ISNUMBER('[1]SSL - Resident'!AA206),'[1]SSL - Resident'!AA206,"")</f>
        <v>1.3245961664705508</v>
      </c>
      <c r="E205" s="4">
        <f>IF(ISNUMBER('[1]SSL - Indust'!R206),'[1]SSL - Indust'!R206,"")</f>
        <v>5.6368348228280158</v>
      </c>
      <c r="F205" s="4">
        <f>IF(ISNUMBER('[1]SSL - Indust'!Y206),'[1]SSL - Indust'!Y206,"")</f>
        <v>19.12964663011077</v>
      </c>
      <c r="G205" s="4">
        <f>IF(ISNUMBER('[1]SSL - Constrc'!R206),'[1]SSL - Constrc'!R206,"")</f>
        <v>43.728140174059916</v>
      </c>
      <c r="H205" s="4">
        <f>IF(ISNUMBER('[1]SSL - Constrc'!Y206),'[1]SSL - Constrc'!Y206,"")</f>
        <v>5.7259921413856745</v>
      </c>
      <c r="I205" s="4">
        <f>IF(ISNUMBER('[1]SSL - Tap Water'!U206),'[1]SSL - Tap Water'!U206,"")</f>
        <v>3.951316074355881E-2</v>
      </c>
      <c r="J205" s="4">
        <f>IF(ISNUMBER('[1]SSL - Tap Water'!AB206),'[1]SSL - Tap Water'!AB206,"")</f>
        <v>0.40054869684499306</v>
      </c>
      <c r="K205" s="6">
        <f>IF(ISNUMBER('[1]Cw Summary'!F205),'[1]Cw Summary'!F205,"")</f>
        <v>0.15175003429212416</v>
      </c>
    </row>
    <row r="206" spans="1:11" x14ac:dyDescent="0.3">
      <c r="A206" s="18" t="s">
        <v>215</v>
      </c>
      <c r="B206" s="15" t="str">
        <f>'[1]Physical-Chemical Constants'!B213</f>
        <v>32598-14-4</v>
      </c>
      <c r="C206" s="16">
        <f>IF(ISNUMBER('[1]SSL - Resident'!S207),'[1]SSL - Resident'!S207,"")</f>
        <v>1.2486309031922793</v>
      </c>
      <c r="D206" s="16">
        <f>IF(ISNUMBER('[1]SSL - Resident'!AA207),'[1]SSL - Resident'!AA207,"")</f>
        <v>1.3246165046734484</v>
      </c>
      <c r="E206" s="16">
        <f>IF(ISNUMBER('[1]SSL - Indust'!R207),'[1]SSL - Indust'!R207,"")</f>
        <v>5.6411224649843437</v>
      </c>
      <c r="F206" s="16">
        <f>IF(ISNUMBER('[1]SSL - Indust'!Y207),'[1]SSL - Indust'!Y207,"")</f>
        <v>19.12964663011077</v>
      </c>
      <c r="G206" s="16">
        <f>IF(ISNUMBER('[1]SSL - Constrc'!R207),'[1]SSL - Constrc'!R207,"")</f>
        <v>43.728140174059916</v>
      </c>
      <c r="H206" s="16">
        <f>IF(ISNUMBER('[1]SSL - Constrc'!Y207),'[1]SSL - Constrc'!Y207,"")</f>
        <v>5.7259921413856745</v>
      </c>
      <c r="I206" s="16">
        <f>IF(ISNUMBER('[1]SSL - Tap Water'!U207),'[1]SSL - Tap Water'!U207,"")</f>
        <v>3.951316074355881E-2</v>
      </c>
      <c r="J206" s="16">
        <f>IF(ISNUMBER('[1]SSL - Tap Water'!AB207),'[1]SSL - Tap Water'!AB207,"")</f>
        <v>0.40054869684499306</v>
      </c>
      <c r="K206" s="17">
        <f>IF(ISNUMBER('[1]Cw Summary'!F206),'[1]Cw Summary'!F206,"")</f>
        <v>0.15483204246967305</v>
      </c>
    </row>
    <row r="207" spans="1:11" x14ac:dyDescent="0.3">
      <c r="A207" s="19" t="s">
        <v>216</v>
      </c>
      <c r="B207" s="3" t="str">
        <f>'[1]Physical-Chemical Constants'!B214</f>
        <v>74472-37-0</v>
      </c>
      <c r="C207" s="4">
        <f>IF(ISNUMBER('[1]SSL - Resident'!S208),'[1]SSL - Resident'!S208,"")</f>
        <v>1.2486309031922793</v>
      </c>
      <c r="D207" s="4">
        <f>IF(ISNUMBER('[1]SSL - Resident'!AA208),'[1]SSL - Resident'!AA208,"")</f>
        <v>1.3250432060575525</v>
      </c>
      <c r="E207" s="4">
        <f>IF(ISNUMBER('[1]SSL - Indust'!R208),'[1]SSL - Indust'!R208,"")</f>
        <v>5.7325754602065091</v>
      </c>
      <c r="F207" s="4">
        <f>IF(ISNUMBER('[1]SSL - Indust'!Y208),'[1]SSL - Indust'!Y208,"")</f>
        <v>19.12964663011077</v>
      </c>
      <c r="G207" s="4">
        <f>IF(ISNUMBER('[1]SSL - Constrc'!R208),'[1]SSL - Constrc'!R208,"")</f>
        <v>43.728140174059916</v>
      </c>
      <c r="H207" s="4">
        <f>IF(ISNUMBER('[1]SSL - Constrc'!Y208),'[1]SSL - Constrc'!Y208,"")</f>
        <v>5.7259921413856745</v>
      </c>
      <c r="I207" s="4">
        <f>IF(ISNUMBER('[1]SSL - Tap Water'!U208),'[1]SSL - Tap Water'!U208,"")</f>
        <v>3.951316074355881E-2</v>
      </c>
      <c r="J207" s="4">
        <f>IF(ISNUMBER('[1]SSL - Tap Water'!AB208),'[1]SSL - Tap Water'!AB208,"")</f>
        <v>0.40054869684499306</v>
      </c>
      <c r="K207" s="6">
        <f>IF(ISNUMBER('[1]Cw Summary'!F207),'[1]Cw Summary'!F207,"")</f>
        <v>0.15483134256936892</v>
      </c>
    </row>
    <row r="208" spans="1:11" x14ac:dyDescent="0.3">
      <c r="A208" s="18" t="s">
        <v>217</v>
      </c>
      <c r="B208" s="15" t="str">
        <f>'[1]Physical-Chemical Constants'!B215</f>
        <v>57465-28-8</v>
      </c>
      <c r="C208" s="16">
        <f>IF(ISNUMBER('[1]SSL - Resident'!S209),'[1]SSL - Resident'!S209,"")</f>
        <v>3.7458927095768374E-4</v>
      </c>
      <c r="D208" s="16">
        <f>IF(ISNUMBER('[1]SSL - Resident'!AA209),'[1]SSL - Resident'!AA209,"")</f>
        <v>3.9751088162227248E-4</v>
      </c>
      <c r="E208" s="16">
        <f>IF(ISNUMBER('[1]SSL - Indust'!R209),'[1]SSL - Indust'!R209,"")</f>
        <v>1.7193198341038415E-3</v>
      </c>
      <c r="F208" s="16">
        <f>IF(ISNUMBER('[1]SSL - Indust'!Y209),'[1]SSL - Indust'!Y209,"")</f>
        <v>5.7388939890332313E-3</v>
      </c>
      <c r="G208" s="16">
        <f>IF(ISNUMBER('[1]SSL - Constrc'!R209),'[1]SSL - Constrc'!R209,"")</f>
        <v>1.3118442052217972E-2</v>
      </c>
      <c r="H208" s="16">
        <f>IF(ISNUMBER('[1]SSL - Constrc'!Y209),'[1]SSL - Constrc'!Y209,"")</f>
        <v>1.7177976424157025E-3</v>
      </c>
      <c r="I208" s="16">
        <f>IF(ISNUMBER('[1]SSL - Tap Water'!U209),'[1]SSL - Tap Water'!U209,"")</f>
        <v>1.1853948223067644E-5</v>
      </c>
      <c r="J208" s="16">
        <f>IF(ISNUMBER('[1]SSL - Tap Water'!AB209),'[1]SSL - Tap Water'!AB209,"")</f>
        <v>1.2016460905349793E-4</v>
      </c>
      <c r="K208" s="17">
        <f>IF(ISNUMBER('[1]Cw Summary'!F208),'[1]Cw Summary'!F208,"")</f>
        <v>4.5524794809411408E-5</v>
      </c>
    </row>
    <row r="209" spans="1:11" x14ac:dyDescent="0.3">
      <c r="A209" s="19" t="s">
        <v>218</v>
      </c>
      <c r="B209" s="3" t="str">
        <f>'[1]Physical-Chemical Constants'!B216</f>
        <v>32598-13-3</v>
      </c>
      <c r="C209" s="4">
        <f>IF(ISNUMBER('[1]SSL - Resident'!S210),'[1]SSL - Resident'!S210,"")</f>
        <v>0.3745892709576838</v>
      </c>
      <c r="D209" s="4">
        <f>IF(ISNUMBER('[1]SSL - Resident'!AA210),'[1]SSL - Resident'!AA210,"")</f>
        <v>0.39771894899777332</v>
      </c>
      <c r="E209" s="4">
        <f>IF(ISNUMBER('[1]SSL - Indust'!R210),'[1]SSL - Indust'!R210,"")</f>
        <v>1.7657986783949429</v>
      </c>
      <c r="F209" s="4">
        <f>IF(ISNUMBER('[1]SSL - Indust'!Y210),'[1]SSL - Indust'!Y210,"")</f>
        <v>5.7388939890332304</v>
      </c>
      <c r="G209" s="4">
        <f>IF(ISNUMBER('[1]SSL - Constrc'!R210),'[1]SSL - Constrc'!R210,"")</f>
        <v>13.118442052217972</v>
      </c>
      <c r="H209" s="4">
        <f>IF(ISNUMBER('[1]SSL - Constrc'!Y210),'[1]SSL - Constrc'!Y210,"")</f>
        <v>1.7177976424157024</v>
      </c>
      <c r="I209" s="4">
        <f>IF(ISNUMBER('[1]SSL - Tap Water'!U210),'[1]SSL - Tap Water'!U210,"")</f>
        <v>5.99202626641651E-2</v>
      </c>
      <c r="J209" s="4">
        <f>IF(ISNUMBER('[1]SSL - Tap Water'!AB210),'[1]SSL - Tap Water'!AB210,"")</f>
        <v>0.14038461538461536</v>
      </c>
      <c r="K209" s="6">
        <f>IF(ISNUMBER('[1]Cw Summary'!F209),'[1]Cw Summary'!F209,"")</f>
        <v>0.14060095134411821</v>
      </c>
    </row>
    <row r="210" spans="1:11" x14ac:dyDescent="0.3">
      <c r="A210" s="18" t="s">
        <v>219</v>
      </c>
      <c r="B210" s="15" t="str">
        <f>'[1]Physical-Chemical Constants'!B217</f>
        <v>70362-50-4</v>
      </c>
      <c r="C210" s="16">
        <f>IF(ISNUMBER('[1]SSL - Resident'!S211),'[1]SSL - Resident'!S211,"")</f>
        <v>0.1248630903192279</v>
      </c>
      <c r="D210" s="16">
        <f>IF(ISNUMBER('[1]SSL - Resident'!AA211),'[1]SSL - Resident'!AA211,"")</f>
        <v>0.13246951620580963</v>
      </c>
      <c r="E210" s="16">
        <f>IF(ISNUMBER('[1]SSL - Indust'!R211),'[1]SSL - Indust'!R211,"")</f>
        <v>0.56577651198698398</v>
      </c>
      <c r="F210" s="16">
        <f>IF(ISNUMBER('[1]SSL - Indust'!Y211),'[1]SSL - Indust'!Y211,"")</f>
        <v>1.9129646630110773</v>
      </c>
      <c r="G210" s="16">
        <f>IF(ISNUMBER('[1]SSL - Constrc'!R211),'[1]SSL - Constrc'!R211,"")</f>
        <v>4.3728140174059913</v>
      </c>
      <c r="H210" s="16">
        <f>IF(ISNUMBER('[1]SSL - Constrc'!Y211),'[1]SSL - Constrc'!Y211,"")</f>
        <v>0.57259921413856762</v>
      </c>
      <c r="I210" s="16">
        <f>IF(ISNUMBER('[1]SSL - Tap Water'!U211),'[1]SSL - Tap Water'!U211,"")</f>
        <v>3.9513160743558816E-3</v>
      </c>
      <c r="J210" s="16">
        <f>IF(ISNUMBER('[1]SSL - Tap Water'!AB211),'[1]SSL - Tap Water'!AB211,"")</f>
        <v>4.0054869684499318E-2</v>
      </c>
      <c r="K210" s="17">
        <f>IF(ISNUMBER('[1]Cw Summary'!F210),'[1]Cw Summary'!F210,"")</f>
        <v>9.2716773590619944E-3</v>
      </c>
    </row>
    <row r="211" spans="1:11" x14ac:dyDescent="0.3">
      <c r="A211" s="5" t="s">
        <v>220</v>
      </c>
      <c r="B211" s="3" t="str">
        <f>'[1]Physical-Chemical Constants'!B218</f>
        <v>1610-18-0</v>
      </c>
      <c r="C211" s="4" t="str">
        <f>IF(ISNUMBER('[1]SSL - Resident'!S212),'[1]SSL - Resident'!S212,"")</f>
        <v/>
      </c>
      <c r="D211" s="4">
        <f>IF(ISNUMBER('[1]SSL - Resident'!AA212),'[1]SSL - Resident'!AA212,"")</f>
        <v>924.51874366767981</v>
      </c>
      <c r="E211" s="4" t="str">
        <f>IF(ISNUMBER('[1]SSL - Indust'!R212),'[1]SSL - Indust'!R212,"")</f>
        <v/>
      </c>
      <c r="F211" s="4">
        <f>IF(ISNUMBER('[1]SSL - Indust'!Y212),'[1]SSL - Indust'!Y212,"")</f>
        <v>13743.763531958959</v>
      </c>
      <c r="G211" s="4" t="str">
        <f>IF(ISNUMBER('[1]SSL - Constrc'!R212),'[1]SSL - Constrc'!R212,"")</f>
        <v/>
      </c>
      <c r="H211" s="4">
        <f>IF(ISNUMBER('[1]SSL - Constrc'!Y212),'[1]SSL - Constrc'!Y212,"")</f>
        <v>4035.936420179682</v>
      </c>
      <c r="I211" s="4" t="str">
        <f>IF(ISNUMBER('[1]SSL - Tap Water'!U212),'[1]SSL - Tap Water'!U212,"")</f>
        <v/>
      </c>
      <c r="J211" s="4">
        <f>IF(ISNUMBER('[1]SSL - Tap Water'!AB212),'[1]SSL - Tap Water'!AB212,"")</f>
        <v>249.9300055942949</v>
      </c>
      <c r="K211" s="6">
        <f>IF(ISNUMBER('[1]Cw Summary'!F211),'[1]Cw Summary'!F211,"")</f>
        <v>1.9161300640260079</v>
      </c>
    </row>
    <row r="212" spans="1:11" x14ac:dyDescent="0.3">
      <c r="A212" s="14" t="s">
        <v>221</v>
      </c>
      <c r="B212" s="15" t="str">
        <f>'[1]Physical-Chemical Constants'!B219</f>
        <v>75-56-9</v>
      </c>
      <c r="C212" s="16">
        <f>IF(ISNUMBER('[1]SSL - Resident'!S213),'[1]SSL - Resident'!S213,"")</f>
        <v>25.621307329962505</v>
      </c>
      <c r="D212" s="16">
        <f>IF(ISNUMBER('[1]SSL - Resident'!AA213),'[1]SSL - Resident'!AA213,"")</f>
        <v>914.26712480115998</v>
      </c>
      <c r="E212" s="16">
        <f>IF(ISNUMBER('[1]SSL - Indust'!R213),'[1]SSL - Indust'!R213,"")</f>
        <v>132.73434695439829</v>
      </c>
      <c r="F212" s="16">
        <f>IF(ISNUMBER('[1]SSL - Indust'!Y213),'[1]SSL - Indust'!Y213,"")</f>
        <v>4309.6766825643908</v>
      </c>
      <c r="G212" s="16">
        <f>IF(ISNUMBER('[1]SSL - Constrc'!R213),'[1]SSL - Constrc'!R213,"")</f>
        <v>855.45708284860575</v>
      </c>
      <c r="H212" s="16">
        <f>IF(ISNUMBER('[1]SSL - Constrc'!Y213),'[1]SSL - Constrc'!Y213,"")</f>
        <v>798.95890026721986</v>
      </c>
      <c r="I212" s="16">
        <f>IF(ISNUMBER('[1]SSL - Tap Water'!U213),'[1]SSL - Tap Water'!U213,"")</f>
        <v>2.6588155497214707</v>
      </c>
      <c r="J212" s="16">
        <f>IF(ISNUMBER('[1]SSL - Tap Water'!AB213),'[1]SSL - Tap Water'!AB213,"")</f>
        <v>62.571428571428577</v>
      </c>
      <c r="K212" s="17">
        <f>IF(ISNUMBER('[1]Cw Summary'!F212),'[1]Cw Summary'!F212,"")</f>
        <v>9.6487215223781189E-3</v>
      </c>
    </row>
    <row r="213" spans="1:11" x14ac:dyDescent="0.3">
      <c r="A213" s="5" t="s">
        <v>222</v>
      </c>
      <c r="B213" s="3" t="str">
        <f>'[1]Physical-Chemical Constants'!B220</f>
        <v>129-00-0</v>
      </c>
      <c r="C213" s="4" t="str">
        <f>IF(ISNUMBER('[1]SSL - Resident'!S214),'[1]SSL - Resident'!S214,"")</f>
        <v/>
      </c>
      <c r="D213" s="4">
        <f>IF(ISNUMBER('[1]SSL - Resident'!AA214),'[1]SSL - Resident'!AA214,"")</f>
        <v>1738.4815673324229</v>
      </c>
      <c r="E213" s="4" t="str">
        <f>IF(ISNUMBER('[1]SSL - Indust'!R214),'[1]SSL - Indust'!R214,"")</f>
        <v/>
      </c>
      <c r="F213" s="4">
        <f>IF(ISNUMBER('[1]SSL - Indust'!Y214),'[1]SSL - Indust'!Y214,"")</f>
        <v>25259.734080744649</v>
      </c>
      <c r="G213" s="4" t="str">
        <f>IF(ISNUMBER('[1]SSL - Constrc'!R214),'[1]SSL - Constrc'!R214,"")</f>
        <v/>
      </c>
      <c r="H213" s="4">
        <f>IF(ISNUMBER('[1]SSL - Constrc'!Y214),'[1]SSL - Constrc'!Y214,"")</f>
        <v>7530.1399007156215</v>
      </c>
      <c r="I213" s="4" t="str">
        <f>IF(ISNUMBER('[1]SSL - Tap Water'!U214),'[1]SSL - Tap Water'!U214,"")</f>
        <v/>
      </c>
      <c r="J213" s="4">
        <f>IF(ISNUMBER('[1]SSL - Tap Water'!AB214),'[1]SSL - Tap Water'!AB214,"")</f>
        <v>117.42272737388657</v>
      </c>
      <c r="K213" s="6">
        <f>IF(ISNUMBER('[1]Cw Summary'!F213),'[1]Cw Summary'!F213,"")</f>
        <v>191.82972547838307</v>
      </c>
    </row>
    <row r="214" spans="1:11" x14ac:dyDescent="0.3">
      <c r="A214" s="14" t="s">
        <v>223</v>
      </c>
      <c r="B214" s="15" t="str">
        <f>'[1]Physical-Chemical Constants'!B221</f>
        <v>121-82-4</v>
      </c>
      <c r="C214" s="16">
        <f>IF(ISNUMBER('[1]SSL - Resident'!S215),'[1]SSL - Resident'!S215,"")</f>
        <v>83.097019070879725</v>
      </c>
      <c r="D214" s="16">
        <f>IF(ISNUMBER('[1]SSL - Resident'!AA215),'[1]SSL - Resident'!AA215,"")</f>
        <v>300.72297097817352</v>
      </c>
      <c r="E214" s="16">
        <f>IF(ISNUMBER('[1]SSL - Indust'!R215),'[1]SSL - Indust'!R215,"")</f>
        <v>427.51936282045665</v>
      </c>
      <c r="F214" s="16">
        <f>IF(ISNUMBER('[1]SSL - Indust'!Y215),'[1]SSL - Indust'!Y215,"")</f>
        <v>4885.9355750909317</v>
      </c>
      <c r="G214" s="16">
        <f>IF(ISNUMBER('[1]SSL - Constrc'!R215),'[1]SSL - Constrc'!R215,"")</f>
        <v>2957.0475818468535</v>
      </c>
      <c r="H214" s="16">
        <f>IF(ISNUMBER('[1]SSL - Constrc'!Y215),'[1]SSL - Constrc'!Y215,"")</f>
        <v>1351.7931802728469</v>
      </c>
      <c r="I214" s="16">
        <f>IF(ISNUMBER('[1]SSL - Tap Water'!U215),'[1]SSL - Tap Water'!U215,"")</f>
        <v>9.6577110934741413</v>
      </c>
      <c r="J214" s="16">
        <f>IF(ISNUMBER('[1]SSL - Tap Water'!AB215),'[1]SSL - Tap Water'!AB215,"")</f>
        <v>79.596133281231189</v>
      </c>
      <c r="K214" s="17">
        <f>IF(ISNUMBER('[1]Cw Summary'!F214),'[1]Cw Summary'!F214,"")</f>
        <v>5.9286434954866407E-2</v>
      </c>
    </row>
    <row r="215" spans="1:11" x14ac:dyDescent="0.3">
      <c r="A215" s="5" t="s">
        <v>224</v>
      </c>
      <c r="B215" s="3" t="str">
        <f>'[1]Physical-Chemical Constants'!B222</f>
        <v>7782-49-2</v>
      </c>
      <c r="C215" s="4" t="str">
        <f>IF(ISNUMBER('[1]SSL - Resident'!S216),'[1]SSL - Resident'!S216,"")</f>
        <v/>
      </c>
      <c r="D215" s="4">
        <f>IF(ISNUMBER('[1]SSL - Resident'!AA216),'[1]SSL - Resident'!AA216,"")</f>
        <v>391.07009679017204</v>
      </c>
      <c r="E215" s="4" t="str">
        <f>IF(ISNUMBER('[1]SSL - Indust'!R216),'[1]SSL - Indust'!R216,"")</f>
        <v/>
      </c>
      <c r="F215" s="4">
        <f>IF(ISNUMBER('[1]SSL - Indust'!Y216),'[1]SSL - Indust'!Y216,"")</f>
        <v>6488.8111056389853</v>
      </c>
      <c r="G215" s="4" t="str">
        <f>IF(ISNUMBER('[1]SSL - Constrc'!R216),'[1]SSL - Constrc'!R216,"")</f>
        <v/>
      </c>
      <c r="H215" s="4">
        <f>IF(ISNUMBER('[1]SSL - Constrc'!Y216),'[1]SSL - Constrc'!Y216,"")</f>
        <v>1753.13151330607</v>
      </c>
      <c r="I215" s="4" t="str">
        <f>IF(ISNUMBER('[1]SSL - Tap Water'!U216),'[1]SSL - Tap Water'!U216,"")</f>
        <v/>
      </c>
      <c r="J215" s="4">
        <f>IF(ISNUMBER('[1]SSL - Tap Water'!AB216),'[1]SSL - Tap Water'!AB216,"")</f>
        <v>98.727709877780001</v>
      </c>
      <c r="K215" s="6">
        <f>IF(ISNUMBER('[1]Cw Summary'!F215),'[1]Cw Summary'!F215,"")</f>
        <v>10.215027048687638</v>
      </c>
    </row>
    <row r="216" spans="1:11" x14ac:dyDescent="0.3">
      <c r="A216" s="14" t="s">
        <v>225</v>
      </c>
      <c r="B216" s="15" t="str">
        <f>'[1]Physical-Chemical Constants'!B223</f>
        <v>7440-22-4</v>
      </c>
      <c r="C216" s="16" t="str">
        <f>IF(ISNUMBER('[1]SSL - Resident'!S217),'[1]SSL - Resident'!S217,"")</f>
        <v/>
      </c>
      <c r="D216" s="16">
        <f>IF(ISNUMBER('[1]SSL - Resident'!AA217),'[1]SSL - Resident'!AA217,"")</f>
        <v>391.07142857142867</v>
      </c>
      <c r="E216" s="16" t="str">
        <f>IF(ISNUMBER('[1]SSL - Indust'!R217),'[1]SSL - Indust'!R217,"")</f>
        <v/>
      </c>
      <c r="F216" s="16">
        <f>IF(ISNUMBER('[1]SSL - Indust'!Y217),'[1]SSL - Indust'!Y217,"")</f>
        <v>6488.8888888888887</v>
      </c>
      <c r="G216" s="16" t="str">
        <f>IF(ISNUMBER('[1]SSL - Constrc'!R217),'[1]SSL - Constrc'!R217,"")</f>
        <v/>
      </c>
      <c r="H216" s="16">
        <f>IF(ISNUMBER('[1]SSL - Constrc'!Y217),'[1]SSL - Constrc'!Y217,"")</f>
        <v>1769.6969696969697</v>
      </c>
      <c r="I216" s="16" t="str">
        <f>IF(ISNUMBER('[1]SSL - Tap Water'!U217),'[1]SSL - Tap Water'!U217,"")</f>
        <v/>
      </c>
      <c r="J216" s="16">
        <f>IF(ISNUMBER('[1]SSL - Tap Water'!AB217),'[1]SSL - Tap Water'!AB217,"")</f>
        <v>81.191300049431547</v>
      </c>
      <c r="K216" s="17">
        <f>IF(ISNUMBER('[1]Cw Summary'!F216),'[1]Cw Summary'!F216,"")</f>
        <v>13.759218981710335</v>
      </c>
    </row>
    <row r="217" spans="1:11" x14ac:dyDescent="0.3">
      <c r="A217" s="5" t="s">
        <v>226</v>
      </c>
      <c r="B217" s="3" t="str">
        <f>'[1]Physical-Chemical Constants'!B224</f>
        <v>122-34-9</v>
      </c>
      <c r="C217" s="4">
        <f>IF(ISNUMBER('[1]SSL - Resident'!S218),'[1]SSL - Resident'!S218,"")</f>
        <v>44.379273784859024</v>
      </c>
      <c r="D217" s="4">
        <f>IF(ISNUMBER('[1]SSL - Resident'!AA218),'[1]SSL - Resident'!AA218,"")</f>
        <v>308.17291455589333</v>
      </c>
      <c r="E217" s="4">
        <f>IF(ISNUMBER('[1]SSL - Indust'!R218),'[1]SSL - Indust'!R218,"")</f>
        <v>213.79187716380608</v>
      </c>
      <c r="F217" s="4">
        <f>IF(ISNUMBER('[1]SSL - Indust'!Y218),'[1]SSL - Indust'!Y218,"")</f>
        <v>4581.2545106529851</v>
      </c>
      <c r="G217" s="4">
        <f>IF(ISNUMBER('[1]SSL - Constrc'!R218),'[1]SSL - Constrc'!R218,"")</f>
        <v>1569.5308300698766</v>
      </c>
      <c r="H217" s="4">
        <f>IF(ISNUMBER('[1]SSL - Constrc'!Y218),'[1]SSL - Constrc'!Y218,"")</f>
        <v>1345.3121400598941</v>
      </c>
      <c r="I217" s="4">
        <f>IF(ISNUMBER('[1]SSL - Tap Water'!U218),'[1]SSL - Tap Water'!U218,"")</f>
        <v>6.0669558582554126</v>
      </c>
      <c r="J217" s="4">
        <f>IF(ISNUMBER('[1]SSL - Tap Water'!AB218),'[1]SSL - Tap Water'!AB218,"")</f>
        <v>94.002456102004132</v>
      </c>
      <c r="K217" s="6">
        <f>IF(ISNUMBER('[1]Cw Summary'!F217),'[1]Cw Summary'!F217,"")</f>
        <v>4.8333415534094537E-2</v>
      </c>
    </row>
    <row r="218" spans="1:11" x14ac:dyDescent="0.3">
      <c r="A218" s="14" t="s">
        <v>227</v>
      </c>
      <c r="B218" s="15" t="str">
        <f>'[1]Physical-Chemical Constants'!B225</f>
        <v>7440-24-6</v>
      </c>
      <c r="C218" s="16" t="str">
        <f>IF(ISNUMBER('[1]SSL - Resident'!S219),'[1]SSL - Resident'!S219,"")</f>
        <v/>
      </c>
      <c r="D218" s="16">
        <f>IF(ISNUMBER('[1]SSL - Resident'!AA219),'[1]SSL - Resident'!AA219,"")</f>
        <v>46928.571428571428</v>
      </c>
      <c r="E218" s="16" t="str">
        <f>IF(ISNUMBER('[1]SSL - Indust'!R219),'[1]SSL - Indust'!R219,"")</f>
        <v/>
      </c>
      <c r="F218" s="16">
        <f>IF(ISNUMBER('[1]SSL - Indust'!Y219),'[1]SSL - Indust'!Y219,"")</f>
        <v>778666.66666666663</v>
      </c>
      <c r="G218" s="16" t="str">
        <f>IF(ISNUMBER('[1]SSL - Constrc'!R219),'[1]SSL - Constrc'!R219,"")</f>
        <v/>
      </c>
      <c r="H218" s="16">
        <f>IF(ISNUMBER('[1]SSL - Constrc'!Y219),'[1]SSL - Constrc'!Y219,"")</f>
        <v>212363.63636363638</v>
      </c>
      <c r="I218" s="16" t="str">
        <f>IF(ISNUMBER('[1]SSL - Tap Water'!U219),'[1]SSL - Tap Water'!U219,"")</f>
        <v/>
      </c>
      <c r="J218" s="16">
        <f>IF(ISNUMBER('[1]SSL - Tap Water'!AB219),'[1]SSL - Tap Water'!AB219,"")</f>
        <v>11847.325185333601</v>
      </c>
      <c r="K218" s="17">
        <f>IF(ISNUMBER('[1]Cw Summary'!F218),'[1]Cw Summary'!F218,"")</f>
        <v>8334.1983570426764</v>
      </c>
    </row>
    <row r="219" spans="1:11" x14ac:dyDescent="0.3">
      <c r="A219" s="5" t="s">
        <v>228</v>
      </c>
      <c r="B219" s="3" t="str">
        <f>'[1]Physical-Chemical Constants'!B226</f>
        <v>100-42-5</v>
      </c>
      <c r="C219" s="4" t="str">
        <f>IF(ISNUMBER('[1]SSL - Resident'!S220),'[1]SSL - Resident'!S220,"")</f>
        <v/>
      </c>
      <c r="D219" s="4">
        <f>IF(ISNUMBER('[1]SSL - Resident'!AA220),'[1]SSL - Resident'!AA220,"")</f>
        <v>7264.4790955241569</v>
      </c>
      <c r="E219" s="4" t="str">
        <f>IF(ISNUMBER('[1]SSL - Indust'!R220),'[1]SSL - Indust'!R220,"")</f>
        <v/>
      </c>
      <c r="F219" s="4">
        <f>IF(ISNUMBER('[1]SSL - Indust'!Y220),'[1]SSL - Indust'!Y220,"")</f>
        <v>51298.208081608245</v>
      </c>
      <c r="G219" s="4" t="str">
        <f>IF(ISNUMBER('[1]SSL - Constrc'!R220),'[1]SSL - Constrc'!R220,"")</f>
        <v/>
      </c>
      <c r="H219" s="4">
        <f>IF(ISNUMBER('[1]SSL - Constrc'!Y220),'[1]SSL - Constrc'!Y220,"")</f>
        <v>10166.341182006825</v>
      </c>
      <c r="I219" s="4" t="str">
        <f>IF(ISNUMBER('[1]SSL - Tap Water'!U220),'[1]SSL - Tap Water'!U220,"")</f>
        <v/>
      </c>
      <c r="J219" s="4">
        <f>IF(ISNUMBER('[1]SSL - Tap Water'!AB220),'[1]SSL - Tap Water'!AB220,"")</f>
        <v>1205.0352224871435</v>
      </c>
      <c r="K219" s="6">
        <f>IF(ISNUMBER('[1]Cw Summary'!F219),'[1]Cw Summary'!F219,"")</f>
        <v>20.61240865552784</v>
      </c>
    </row>
    <row r="220" spans="1:11" x14ac:dyDescent="0.3">
      <c r="A220" s="14" t="s">
        <v>229</v>
      </c>
      <c r="B220" s="15" t="str">
        <f>'[1]Physical-Chemical Constants'!B227</f>
        <v>126-33-0</v>
      </c>
      <c r="C220" s="16" t="str">
        <f>IF(ISNUMBER('[1]SSL - Resident'!S221),'[1]SSL - Resident'!S221,"")</f>
        <v/>
      </c>
      <c r="D220" s="16">
        <f>IF(ISNUMBER('[1]SSL - Resident'!AA221),'[1]SSL - Resident'!AA221,"")</f>
        <v>61.634252108670637</v>
      </c>
      <c r="E220" s="16" t="str">
        <f>IF(ISNUMBER('[1]SSL - Indust'!R221),'[1]SSL - Indust'!R221,"")</f>
        <v/>
      </c>
      <c r="F220" s="16">
        <f>IF(ISNUMBER('[1]SSL - Indust'!Y221),'[1]SSL - Indust'!Y221,"")</f>
        <v>916.23539354844888</v>
      </c>
      <c r="G220" s="16" t="str">
        <f>IF(ISNUMBER('[1]SSL - Constrc'!R221),'[1]SSL - Constrc'!R221,"")</f>
        <v/>
      </c>
      <c r="H220" s="16">
        <f>IF(ISNUMBER('[1]SSL - Constrc'!Y221),'[1]SSL - Constrc'!Y221,"")</f>
        <v>265.25175810898855</v>
      </c>
      <c r="I220" s="16" t="str">
        <f>IF(ISNUMBER('[1]SSL - Tap Water'!U221),'[1]SSL - Tap Water'!U221,"")</f>
        <v/>
      </c>
      <c r="J220" s="16">
        <f>IF(ISNUMBER('[1]SSL - Tap Water'!AB221),'[1]SSL - Tap Water'!AB221,"")</f>
        <v>20.030254310647958</v>
      </c>
      <c r="K220" s="17">
        <f>IF(ISNUMBER('[1]Cw Summary'!F220),'[1]Cw Summary'!F220,"")</f>
        <v>7.4902883479928711E-2</v>
      </c>
    </row>
    <row r="221" spans="1:11" x14ac:dyDescent="0.3">
      <c r="A221" s="5" t="s">
        <v>230</v>
      </c>
      <c r="B221" s="3" t="str">
        <f>'[1]Physical-Chemical Constants'!B228</f>
        <v>1746-01-6</v>
      </c>
      <c r="C221" s="4">
        <f>IF(ISNUMBER('[1]SSL - Resident'!S222),'[1]SSL - Resident'!S222,"")</f>
        <v>4.8989529068141004E-5</v>
      </c>
      <c r="D221" s="4">
        <f>IF(ISNUMBER('[1]SSL - Resident'!AA222),'[1]SSL - Resident'!AA222,"")</f>
        <v>5.0622840558051918E-5</v>
      </c>
      <c r="E221" s="4">
        <f>IF(ISNUMBER('[1]SSL - Indust'!R222),'[1]SSL - Indust'!R222,"")</f>
        <v>2.380786330051529E-4</v>
      </c>
      <c r="F221" s="4">
        <f>IF(ISNUMBER('[1]SSL - Indust'!Y222),'[1]SSL - Indust'!Y222,"")</f>
        <v>8.0756299719989672E-4</v>
      </c>
      <c r="G221" s="4">
        <f>IF(ISNUMBER('[1]SSL - Constrc'!R222),'[1]SSL - Constrc'!R222,"")</f>
        <v>1.7235064755938808E-3</v>
      </c>
      <c r="H221" s="4">
        <f>IF(ISNUMBER('[1]SSL - Constrc'!Y222),'[1]SSL - Constrc'!Y222,"")</f>
        <v>2.2620110817607867E-4</v>
      </c>
      <c r="I221" s="4">
        <f>IF(ISNUMBER('[1]SSL - Tap Water'!U222),'[1]SSL - Tap Water'!U222,"")</f>
        <v>1.1853948223067644E-6</v>
      </c>
      <c r="J221" s="4">
        <f>IF(ISNUMBER('[1]SSL - Tap Water'!AB222),'[1]SSL - Tap Water'!AB222,"")</f>
        <v>1.2016460905349795E-5</v>
      </c>
      <c r="K221" s="6">
        <f>IF(ISNUMBER('[1]Cw Summary'!F221),'[1]Cw Summary'!F221,"")</f>
        <v>2.2429413940000005E-4</v>
      </c>
    </row>
    <row r="222" spans="1:11" x14ac:dyDescent="0.3">
      <c r="A222" s="14" t="s">
        <v>231</v>
      </c>
      <c r="B222" s="15" t="str">
        <f>'[1]Physical-Chemical Constants'!B229</f>
        <v>51207-31-9</v>
      </c>
      <c r="C222" s="16">
        <f>IF(ISNUMBER('[1]SSL - Resident'!S223),'[1]SSL - Resident'!S223,"")</f>
        <v>4.8989529068141011E-4</v>
      </c>
      <c r="D222" s="16" t="str">
        <f>IF(ISNUMBER('[1]SSL - Resident'!AA223),'[1]SSL - Resident'!AA223,"")</f>
        <v/>
      </c>
      <c r="E222" s="16">
        <f>IF(ISNUMBER('[1]SSL - Indust'!R223),'[1]SSL - Indust'!R223,"")</f>
        <v>2.4257257590959984E-3</v>
      </c>
      <c r="F222" s="16" t="str">
        <f>IF(ISNUMBER('[1]SSL - Indust'!Y223),'[1]SSL - Indust'!Y223,"")</f>
        <v/>
      </c>
      <c r="G222" s="16">
        <f>IF(ISNUMBER('[1]SSL - Constrc'!R223),'[1]SSL - Constrc'!R223,"")</f>
        <v>1.7235064755938809E-2</v>
      </c>
      <c r="H222" s="16" t="str">
        <f>IF(ISNUMBER('[1]SSL - Constrc'!Y223),'[1]SSL - Constrc'!Y223,"")</f>
        <v/>
      </c>
      <c r="I222" s="16">
        <f>IF(ISNUMBER('[1]SSL - Tap Water'!U223),'[1]SSL - Tap Water'!U223,"")</f>
        <v>1.8360384075967018E-6</v>
      </c>
      <c r="J222" s="16" t="str">
        <f>IF(ISNUMBER('[1]SSL - Tap Water'!AB223),'[1]SSL - Tap Water'!AB223,"")</f>
        <v/>
      </c>
      <c r="K222" s="17">
        <f>IF(ISNUMBER('[1]Cw Summary'!F222),'[1]Cw Summary'!F222,"")</f>
        <v>7.6901885184456602E-6</v>
      </c>
    </row>
    <row r="223" spans="1:11" x14ac:dyDescent="0.3">
      <c r="A223" s="5" t="s">
        <v>232</v>
      </c>
      <c r="B223" s="3" t="str">
        <f>'[1]Physical-Chemical Constants'!B230</f>
        <v>95-94-3</v>
      </c>
      <c r="C223" s="4" t="str">
        <f>IF(ISNUMBER('[1]SSL - Resident'!S224),'[1]SSL - Resident'!S224,"")</f>
        <v/>
      </c>
      <c r="D223" s="4">
        <f>IF(ISNUMBER('[1]SSL - Resident'!AA224),'[1]SSL - Resident'!AA224,"")</f>
        <v>18.490374873353598</v>
      </c>
      <c r="E223" s="4" t="str">
        <f>IF(ISNUMBER('[1]SSL - Indust'!R224),'[1]SSL - Indust'!R224,"")</f>
        <v/>
      </c>
      <c r="F223" s="4">
        <f>IF(ISNUMBER('[1]SSL - Indust'!Y224),'[1]SSL - Indust'!Y224,"")</f>
        <v>274.87527063917912</v>
      </c>
      <c r="G223" s="4" t="str">
        <f>IF(ISNUMBER('[1]SSL - Constrc'!R224),'[1]SSL - Constrc'!R224,"")</f>
        <v/>
      </c>
      <c r="H223" s="4">
        <f>IF(ISNUMBER('[1]SSL - Constrc'!Y224),'[1]SSL - Constrc'!Y224,"")</f>
        <v>80.718728403593644</v>
      </c>
      <c r="I223" s="4" t="str">
        <f>IF(ISNUMBER('[1]SSL - Tap Water'!U224),'[1]SSL - Tap Water'!U224,"")</f>
        <v/>
      </c>
      <c r="J223" s="4">
        <f>IF(ISNUMBER('[1]SSL - Tap Water'!AB224),'[1]SSL - Tap Water'!AB224,"")</f>
        <v>1.6616018028424495</v>
      </c>
      <c r="K223" s="6">
        <f>IF(ISNUMBER('[1]Cw Summary'!F223),'[1]Cw Summary'!F223,"")</f>
        <v>0.11657731784670512</v>
      </c>
    </row>
    <row r="224" spans="1:11" x14ac:dyDescent="0.3">
      <c r="A224" s="14" t="s">
        <v>233</v>
      </c>
      <c r="B224" s="15" t="str">
        <f>'[1]Physical-Chemical Constants'!B231</f>
        <v>630-20-6</v>
      </c>
      <c r="C224" s="16">
        <f>IF(ISNUMBER('[1]SSL - Resident'!S225),'[1]SSL - Resident'!S225,"")</f>
        <v>28.06299779230817</v>
      </c>
      <c r="D224" s="16">
        <f>IF(ISNUMBER('[1]SSL - Resident'!AA225),'[1]SSL - Resident'!AA225,"")</f>
        <v>2346.4285714285711</v>
      </c>
      <c r="E224" s="16">
        <f>IF(ISNUMBER('[1]SSL - Indust'!R225),'[1]SSL - Indust'!R225,"")</f>
        <v>137.22778051706666</v>
      </c>
      <c r="F224" s="16">
        <f>IF(ISNUMBER('[1]SSL - Indust'!Y225),'[1]SSL - Indust'!Y225,"")</f>
        <v>38933.333333333336</v>
      </c>
      <c r="G224" s="16">
        <f>IF(ISNUMBER('[1]SSL - Constrc'!R225),'[1]SSL - Constrc'!R225,"")</f>
        <v>658.51512395791246</v>
      </c>
      <c r="H224" s="16">
        <f>IF(ISNUMBER('[1]SSL - Constrc'!Y225),'[1]SSL - Constrc'!Y225,"")</f>
        <v>10618.181818181818</v>
      </c>
      <c r="I224" s="16">
        <f>IF(ISNUMBER('[1]SSL - Tap Water'!U225),'[1]SSL - Tap Water'!U225,"")</f>
        <v>5.7371561988038033</v>
      </c>
      <c r="J224" s="16">
        <f>IF(ISNUMBER('[1]SSL - Tap Water'!AB225),'[1]SSL - Tap Water'!AB225,"")</f>
        <v>477.00443480941215</v>
      </c>
      <c r="K224" s="17">
        <f>IF(ISNUMBER('[1]Cw Summary'!F224),'[1]Cw Summary'!F224,"")</f>
        <v>3.6028767212868011E-2</v>
      </c>
    </row>
    <row r="225" spans="1:11" x14ac:dyDescent="0.3">
      <c r="A225" s="5" t="s">
        <v>234</v>
      </c>
      <c r="B225" s="3" t="str">
        <f>'[1]Physical-Chemical Constants'!B232</f>
        <v>79-34-5</v>
      </c>
      <c r="C225" s="4">
        <f>IF(ISNUMBER('[1]SSL - Resident'!S226),'[1]SSL - Resident'!S226,"")</f>
        <v>7.9844651670717752</v>
      </c>
      <c r="D225" s="4">
        <f>IF(ISNUMBER('[1]SSL - Resident'!AA226),'[1]SSL - Resident'!AA226,"")</f>
        <v>1564.2857142857147</v>
      </c>
      <c r="E225" s="4">
        <f>IF(ISNUMBER('[1]SSL - Indust'!R226),'[1]SSL - Indust'!R226,"")</f>
        <v>39.397645871153117</v>
      </c>
      <c r="F225" s="4">
        <f>IF(ISNUMBER('[1]SSL - Indust'!Y226),'[1]SSL - Indust'!Y226,"")</f>
        <v>25955.555555555555</v>
      </c>
      <c r="G225" s="4">
        <f>IF(ISNUMBER('[1]SSL - Constrc'!R226),'[1]SSL - Constrc'!R226,"")</f>
        <v>196.51239854518812</v>
      </c>
      <c r="H225" s="4">
        <f>IF(ISNUMBER('[1]SSL - Constrc'!Y226),'[1]SSL - Constrc'!Y226,"")</f>
        <v>7078.787878787879</v>
      </c>
      <c r="I225" s="4">
        <f>IF(ISNUMBER('[1]SSL - Tap Water'!U226),'[1]SSL - Tap Water'!U226,"")</f>
        <v>0.75738702113005485</v>
      </c>
      <c r="J225" s="4">
        <f>IF(ISNUMBER('[1]SSL - Tap Water'!AB226),'[1]SSL - Tap Water'!AB226,"")</f>
        <v>360.03537905945984</v>
      </c>
      <c r="K225" s="6">
        <f>IF(ISNUMBER('[1]Cw Summary'!F225),'[1]Cw Summary'!F225,"")</f>
        <v>4.8086298991825522E-3</v>
      </c>
    </row>
    <row r="226" spans="1:11" x14ac:dyDescent="0.3">
      <c r="A226" s="14" t="s">
        <v>235</v>
      </c>
      <c r="B226" s="15" t="str">
        <f>'[1]Physical-Chemical Constants'!B233</f>
        <v>127-18-4</v>
      </c>
      <c r="C226" s="16">
        <f>IF(ISNUMBER('[1]SSL - Resident'!S227),'[1]SSL - Resident'!S227,"")</f>
        <v>337.37407834266457</v>
      </c>
      <c r="D226" s="16">
        <f>IF(ISNUMBER('[1]SSL - Resident'!AA227),'[1]SSL - Resident'!AA227,"")</f>
        <v>110.83763004214332</v>
      </c>
      <c r="E226" s="16">
        <f>IF(ISNUMBER('[1]SSL - Indust'!R227),'[1]SSL - Indust'!R227,"")</f>
        <v>1649.3947406747359</v>
      </c>
      <c r="F226" s="16">
        <f>IF(ISNUMBER('[1]SSL - Indust'!Y227),'[1]SSL - Indust'!Y227,"")</f>
        <v>628.78585911785353</v>
      </c>
      <c r="G226" s="16">
        <f>IF(ISNUMBER('[1]SSL - Constrc'!R227),'[1]SSL - Constrc'!R227,"")</f>
        <v>7910.9432302070636</v>
      </c>
      <c r="H226" s="16">
        <f>IF(ISNUMBER('[1]SSL - Constrc'!Y227),'[1]SSL - Constrc'!Y227,"")</f>
        <v>119.9464555188774</v>
      </c>
      <c r="I226" s="16">
        <f>IF(ISNUMBER('[1]SSL - Tap Water'!U227),'[1]SSL - Tap Water'!U227,"")</f>
        <v>112.90046508622119</v>
      </c>
      <c r="J226" s="16">
        <f>IF(ISNUMBER('[1]SSL - Tap Water'!AB227),'[1]SSL - Tap Water'!AB227,"")</f>
        <v>40.323450482000823</v>
      </c>
      <c r="K226" s="17">
        <f>IF(ISNUMBER('[1]Cw Summary'!F226),'[1]Cw Summary'!F226,"")</f>
        <v>0.32096606350062368</v>
      </c>
    </row>
    <row r="227" spans="1:11" x14ac:dyDescent="0.3">
      <c r="A227" s="5" t="s">
        <v>236</v>
      </c>
      <c r="B227" s="3" t="str">
        <f>'[1]Physical-Chemical Constants'!B234</f>
        <v>16853-36-4</v>
      </c>
      <c r="C227" s="4" t="str">
        <f>IF(ISNUMBER('[1]SSL - Resident'!S228),'[1]SSL - Resident'!S228,"")</f>
        <v/>
      </c>
      <c r="D227" s="4">
        <f>IF(ISNUMBER('[1]SSL - Resident'!AA228),'[1]SSL - Resident'!AA228,"")</f>
        <v>6.1634582911178653</v>
      </c>
      <c r="E227" s="4" t="str">
        <f>IF(ISNUMBER('[1]SSL - Indust'!R228),'[1]SSL - Indust'!R228,"")</f>
        <v/>
      </c>
      <c r="F227" s="4">
        <f>IF(ISNUMBER('[1]SSL - Indust'!Y228),'[1]SSL - Indust'!Y228,"")</f>
        <v>91.625090213059707</v>
      </c>
      <c r="G227" s="4" t="str">
        <f>IF(ISNUMBER('[1]SSL - Constrc'!R228),'[1]SSL - Constrc'!R228,"")</f>
        <v/>
      </c>
      <c r="H227" s="4">
        <f>IF(ISNUMBER('[1]SSL - Constrc'!Y228),'[1]SSL - Constrc'!Y228,"")</f>
        <v>26.906242801197877</v>
      </c>
      <c r="I227" s="4" t="str">
        <f>IF(ISNUMBER('[1]SSL - Tap Water'!U228),'[1]SSL - Tap Water'!U228,"")</f>
        <v/>
      </c>
      <c r="J227" s="4">
        <f>IF(ISNUMBER('[1]SSL - Tap Water'!AB228),'[1]SSL - Tap Water'!AB228,"")</f>
        <v>2.0046225718957089</v>
      </c>
      <c r="K227" s="6">
        <f>IF(ISNUMBER('[1]Cw Summary'!F227),'[1]Cw Summary'!F227,"")</f>
        <v>6.9493742616289957E-3</v>
      </c>
    </row>
    <row r="228" spans="1:11" x14ac:dyDescent="0.3">
      <c r="A228" s="14" t="s">
        <v>237</v>
      </c>
      <c r="B228" s="15" t="str">
        <f>'[1]Physical-Chemical Constants'!B235</f>
        <v>479-45-8</v>
      </c>
      <c r="C228" s="16" t="str">
        <f>IF(ISNUMBER('[1]SSL - Resident'!S229),'[1]SSL - Resident'!S229,"")</f>
        <v/>
      </c>
      <c r="D228" s="16">
        <f>IF(ISNUMBER('[1]SSL - Resident'!AA229),'[1]SSL - Resident'!AA229,"")</f>
        <v>156.15553347828464</v>
      </c>
      <c r="E228" s="16" t="str">
        <f>IF(ISNUMBER('[1]SSL - Indust'!R229),'[1]SSL - Indust'!R229,"")</f>
        <v/>
      </c>
      <c r="F228" s="16">
        <f>IF(ISNUMBER('[1]SSL - Indust'!Y229),'[1]SSL - Indust'!Y229,"")</f>
        <v>2588.5493877825834</v>
      </c>
      <c r="G228" s="16" t="str">
        <f>IF(ISNUMBER('[1]SSL - Constrc'!R229),'[1]SSL - Constrc'!R229,"")</f>
        <v/>
      </c>
      <c r="H228" s="16">
        <f>IF(ISNUMBER('[1]SSL - Constrc'!Y229),'[1]SSL - Constrc'!Y229,"")</f>
        <v>706.43028469049739</v>
      </c>
      <c r="I228" s="16" t="str">
        <f>IF(ISNUMBER('[1]SSL - Tap Water'!U229),'[1]SSL - Tap Water'!U229,"")</f>
        <v/>
      </c>
      <c r="J228" s="16">
        <f>IF(ISNUMBER('[1]SSL - Tap Water'!AB229),'[1]SSL - Tap Water'!AB229,"")</f>
        <v>39.446786311041812</v>
      </c>
      <c r="K228" s="17">
        <f>IF(ISNUMBER('[1]Cw Summary'!F228),'[1]Cw Summary'!F228,"")</f>
        <v>5.5863223980166854</v>
      </c>
    </row>
    <row r="229" spans="1:11" x14ac:dyDescent="0.3">
      <c r="A229" s="5" t="s">
        <v>238</v>
      </c>
      <c r="B229" s="3" t="str">
        <f>'[1]Physical-Chemical Constants'!B236</f>
        <v>7440-28-0</v>
      </c>
      <c r="C229" s="4" t="str">
        <f>IF(ISNUMBER('[1]SSL - Resident'!S230),'[1]SSL - Resident'!S230,"")</f>
        <v/>
      </c>
      <c r="D229" s="4">
        <f>IF(ISNUMBER('[1]SSL - Resident'!AA230),'[1]SSL - Resident'!AA230,"")</f>
        <v>0.78214285714285736</v>
      </c>
      <c r="E229" s="4" t="str">
        <f>IF(ISNUMBER('[1]SSL - Indust'!R230),'[1]SSL - Indust'!R230,"")</f>
        <v/>
      </c>
      <c r="F229" s="4">
        <f>IF(ISNUMBER('[1]SSL - Indust'!Y230),'[1]SSL - Indust'!Y230,"")</f>
        <v>12.977777777777781</v>
      </c>
      <c r="G229" s="4" t="str">
        <f>IF(ISNUMBER('[1]SSL - Constrc'!R230),'[1]SSL - Constrc'!R230,"")</f>
        <v/>
      </c>
      <c r="H229" s="4">
        <f>IF(ISNUMBER('[1]SSL - Constrc'!Y230),'[1]SSL - Constrc'!Y230,"")</f>
        <v>3.53939393939394</v>
      </c>
      <c r="I229" s="4" t="str">
        <f>IF(ISNUMBER('[1]SSL - Tap Water'!U230),'[1]SSL - Tap Water'!U230,"")</f>
        <v/>
      </c>
      <c r="J229" s="4">
        <f>IF(ISNUMBER('[1]SSL - Tap Water'!AB230),'[1]SSL - Tap Water'!AB230,"")</f>
        <v>0.19745541975556002</v>
      </c>
      <c r="K229" s="6">
        <f>IF(ISNUMBER('[1]Cw Summary'!F229),'[1]Cw Summary'!F229,"")</f>
        <v>2.8469333333333333</v>
      </c>
    </row>
    <row r="230" spans="1:11" x14ac:dyDescent="0.3">
      <c r="A230" s="14" t="s">
        <v>239</v>
      </c>
      <c r="B230" s="15" t="str">
        <f>'[1]Physical-Chemical Constants'!B237</f>
        <v>108-88-3</v>
      </c>
      <c r="C230" s="16" t="str">
        <f>IF(ISNUMBER('[1]SSL - Resident'!S231),'[1]SSL - Resident'!S231,"")</f>
        <v/>
      </c>
      <c r="D230" s="16">
        <f>IF(ISNUMBER('[1]SSL - Resident'!AA231),'[1]SSL - Resident'!AA231,"")</f>
        <v>5228.4421313476842</v>
      </c>
      <c r="E230" s="16" t="str">
        <f>IF(ISNUMBER('[1]SSL - Indust'!R231),'[1]SSL - Indust'!R231,"")</f>
        <v/>
      </c>
      <c r="F230" s="16">
        <f>IF(ISNUMBER('[1]SSL - Indust'!Y231),'[1]SSL - Indust'!Y231,"")</f>
        <v>61340.234096378394</v>
      </c>
      <c r="G230" s="16" t="str">
        <f>IF(ISNUMBER('[1]SSL - Constrc'!R231),'[1]SSL - Constrc'!R231,"")</f>
        <v/>
      </c>
      <c r="H230" s="16">
        <f>IF(ISNUMBER('[1]SSL - Constrc'!Y231),'[1]SSL - Constrc'!Y231,"")</f>
        <v>14041.336636080743</v>
      </c>
      <c r="I230" s="16" t="str">
        <f>IF(ISNUMBER('[1]SSL - Tap Water'!U231),'[1]SSL - Tap Water'!U231,"")</f>
        <v/>
      </c>
      <c r="J230" s="16">
        <f>IF(ISNUMBER('[1]SSL - Tap Water'!AB231),'[1]SSL - Tap Water'!AB231,"")</f>
        <v>1093.2454585105454</v>
      </c>
      <c r="K230" s="17">
        <f>IF(ISNUMBER('[1]Cw Summary'!F230),'[1]Cw Summary'!F230,"")</f>
        <v>12.135837964088186</v>
      </c>
    </row>
    <row r="231" spans="1:11" x14ac:dyDescent="0.3">
      <c r="A231" s="5" t="s">
        <v>240</v>
      </c>
      <c r="B231" s="3" t="str">
        <f>'[1]Physical-Chemical Constants'!B238</f>
        <v>8001-35-2</v>
      </c>
      <c r="C231" s="4">
        <f>IF(ISNUMBER('[1]SSL - Resident'!S232),'[1]SSL - Resident'!S232,"")</f>
        <v>4.8413268031193324</v>
      </c>
      <c r="D231" s="4" t="str">
        <f>IF(ISNUMBER('[1]SSL - Resident'!AA232),'[1]SSL - Resident'!AA232,"")</f>
        <v/>
      </c>
      <c r="E231" s="4">
        <f>IF(ISNUMBER('[1]SSL - Indust'!R232),'[1]SSL - Indust'!R232,"")</f>
        <v>23.322518233604288</v>
      </c>
      <c r="F231" s="4" t="str">
        <f>IF(ISNUMBER('[1]SSL - Indust'!Y232),'[1]SSL - Indust'!Y232,"")</f>
        <v/>
      </c>
      <c r="G231" s="4">
        <f>IF(ISNUMBER('[1]SSL - Constrc'!R232),'[1]SSL - Constrc'!R232,"")</f>
        <v>169.78945168590809</v>
      </c>
      <c r="H231" s="4" t="str">
        <f>IF(ISNUMBER('[1]SSL - Constrc'!Y232),'[1]SSL - Constrc'!Y232,"")</f>
        <v/>
      </c>
      <c r="I231" s="4">
        <f>IF(ISNUMBER('[1]SSL - Tap Water'!U232),'[1]SSL - Tap Water'!U232,"")</f>
        <v>0.15783344187715381</v>
      </c>
      <c r="J231" s="4" t="str">
        <f>IF(ISNUMBER('[1]SSL - Tap Water'!AB232),'[1]SSL - Tap Water'!AB232,"")</f>
        <v/>
      </c>
      <c r="K231" s="6">
        <f>IF(ISNUMBER('[1]Cw Summary'!F231),'[1]Cw Summary'!F231,"")</f>
        <v>6.9584016728</v>
      </c>
    </row>
    <row r="232" spans="1:11" x14ac:dyDescent="0.3">
      <c r="A232" s="14" t="s">
        <v>241</v>
      </c>
      <c r="B232" s="15" t="str">
        <f>'[1]Physical-Chemical Constants'!B239</f>
        <v>75-25-2</v>
      </c>
      <c r="C232" s="16">
        <f>IF(ISNUMBER('[1]SSL - Resident'!S233),'[1]SSL - Resident'!S233,"")</f>
        <v>674.11231755867016</v>
      </c>
      <c r="D232" s="16">
        <f>IF(ISNUMBER('[1]SSL - Resident'!AA233),'[1]SSL - Resident'!AA233,"")</f>
        <v>1232.6916582235733</v>
      </c>
      <c r="E232" s="16">
        <f>IF(ISNUMBER('[1]SSL - Indust'!R233),'[1]SSL - Indust'!R233,"")</f>
        <v>1760.350996590395</v>
      </c>
      <c r="F232" s="16">
        <f>IF(ISNUMBER('[1]SSL - Indust'!Y233),'[1]SSL - Indust'!Y233,"")</f>
        <v>18325.01804261194</v>
      </c>
      <c r="G232" s="16">
        <f>IF(ISNUMBER('[1]SSL - Constrc'!R233),'[1]SSL - Constrc'!R233,"")</f>
        <v>23745.113361574127</v>
      </c>
      <c r="H232" s="16">
        <f>IF(ISNUMBER('[1]SSL - Constrc'!Y233),'[1]SSL - Constrc'!Y233,"")</f>
        <v>5381.2485602395764</v>
      </c>
      <c r="I232" s="16">
        <f>IF(ISNUMBER('[1]SSL - Tap Water'!U233),'[1]SSL - Tap Water'!U233,"")</f>
        <v>32.850976339324255</v>
      </c>
      <c r="J232" s="16">
        <f>IF(ISNUMBER('[1]SSL - Tap Water'!AB233),'[1]SSL - Tap Water'!AB233,"")</f>
        <v>375.99910354850141</v>
      </c>
      <c r="K232" s="17">
        <f>IF(ISNUMBER('[1]Cw Summary'!F232),'[1]Cw Summary'!F232,"")</f>
        <v>0.14687625529945</v>
      </c>
    </row>
    <row r="233" spans="1:11" x14ac:dyDescent="0.3">
      <c r="A233" s="5" t="s">
        <v>242</v>
      </c>
      <c r="B233" s="3" t="str">
        <f>'[1]Physical-Chemical Constants'!B240</f>
        <v>76-13-1</v>
      </c>
      <c r="C233" s="4" t="str">
        <f>IF(ISNUMBER('[1]SSL - Resident'!S234),'[1]SSL - Resident'!S234,"")</f>
        <v/>
      </c>
      <c r="D233" s="4">
        <f>IF(ISNUMBER('[1]SSL - Resident'!AA234),'[1]SSL - Resident'!AA234,"")</f>
        <v>50782.719324323756</v>
      </c>
      <c r="E233" s="4" t="str">
        <f>IF(ISNUMBER('[1]SSL - Indust'!R234),'[1]SSL - Indust'!R234,"")</f>
        <v/>
      </c>
      <c r="F233" s="4">
        <f>IF(ISNUMBER('[1]SSL - Indust'!Y234),'[1]SSL - Indust'!Y234,"")</f>
        <v>243147.1694808201</v>
      </c>
      <c r="G233" s="4" t="str">
        <f>IF(ISNUMBER('[1]SSL - Constrc'!R234),'[1]SSL - Constrc'!R234,"")</f>
        <v/>
      </c>
      <c r="H233" s="4">
        <f>IF(ISNUMBER('[1]SSL - Constrc'!Y234),'[1]SSL - Constrc'!Y234,"")</f>
        <v>45287.448857632946</v>
      </c>
      <c r="I233" s="4" t="str">
        <f>IF(ISNUMBER('[1]SSL - Tap Water'!U234),'[1]SSL - Tap Water'!U234,"")</f>
        <v/>
      </c>
      <c r="J233" s="4">
        <f>IF(ISNUMBER('[1]SSL - Tap Water'!AB234),'[1]SSL - Tap Water'!AB234,"")</f>
        <v>54987.353360823661</v>
      </c>
      <c r="K233" s="6">
        <f>IF(ISNUMBER('[1]Cw Summary'!F233),'[1]Cw Summary'!F233,"")</f>
        <v>3203.2112877400773</v>
      </c>
    </row>
    <row r="234" spans="1:11" x14ac:dyDescent="0.3">
      <c r="A234" s="14" t="s">
        <v>243</v>
      </c>
      <c r="B234" s="15" t="str">
        <f>'[1]Physical-Chemical Constants'!B241</f>
        <v>120-82-1</v>
      </c>
      <c r="C234" s="16">
        <f>IF(ISNUMBER('[1]SSL - Resident'!S235),'[1]SSL - Resident'!S235,"")</f>
        <v>239.73727422003293</v>
      </c>
      <c r="D234" s="16">
        <f>IF(ISNUMBER('[1]SSL - Resident'!AA235),'[1]SSL - Resident'!AA235,"")</f>
        <v>82.905493589900715</v>
      </c>
      <c r="E234" s="16">
        <f>IF(ISNUMBER('[1]SSL - Indust'!R235),'[1]SSL - Indust'!R235,"")</f>
        <v>1253.0268199233719</v>
      </c>
      <c r="F234" s="16">
        <f>IF(ISNUMBER('[1]SSL - Indust'!Y235),'[1]SSL - Indust'!Y235,"")</f>
        <v>422.89135524933488</v>
      </c>
      <c r="G234" s="16">
        <f>IF(ISNUMBER('[1]SSL - Constrc'!R235),'[1]SSL - Constrc'!R235,"")</f>
        <v>8543.3646812957177</v>
      </c>
      <c r="H234" s="16">
        <f>IF(ISNUMBER('[1]SSL - Constrc'!Y235),'[1]SSL - Constrc'!Y235,"")</f>
        <v>79.110917426719865</v>
      </c>
      <c r="I234" s="16">
        <f>IF(ISNUMBER('[1]SSL - Tap Water'!U235),'[1]SSL - Tap Water'!U235,"")</f>
        <v>11.548034245634291</v>
      </c>
      <c r="J234" s="16">
        <f>IF(ISNUMBER('[1]SSL - Tap Water'!AB235),'[1]SSL - Tap Water'!AB235,"")</f>
        <v>3.9837624168242729</v>
      </c>
      <c r="K234" s="17">
        <f>IF(ISNUMBER('[1]Cw Summary'!F234),'[1]Cw Summary'!F234,"")</f>
        <v>3.0995042400000008</v>
      </c>
    </row>
    <row r="235" spans="1:11" x14ac:dyDescent="0.3">
      <c r="A235" s="5" t="s">
        <v>244</v>
      </c>
      <c r="B235" s="3" t="str">
        <f>'[1]Physical-Chemical Constants'!B242</f>
        <v>71-55-6</v>
      </c>
      <c r="C235" s="4" t="str">
        <f>IF(ISNUMBER('[1]SSL - Resident'!S236),'[1]SSL - Resident'!S236,"")</f>
        <v/>
      </c>
      <c r="D235" s="4">
        <f>IF(ISNUMBER('[1]SSL - Resident'!AA236),'[1]SSL - Resident'!AA236,"")</f>
        <v>14374.903240542151</v>
      </c>
      <c r="E235" s="4" t="str">
        <f>IF(ISNUMBER('[1]SSL - Indust'!R236),'[1]SSL - Indust'!R236,"")</f>
        <v/>
      </c>
      <c r="F235" s="4">
        <f>IF(ISNUMBER('[1]SSL - Indust'!Y236),'[1]SSL - Indust'!Y236,"")</f>
        <v>72532.238019132696</v>
      </c>
      <c r="G235" s="4" t="str">
        <f>IF(ISNUMBER('[1]SSL - Constrc'!R236),'[1]SSL - Constrc'!R236,"")</f>
        <v/>
      </c>
      <c r="H235" s="4">
        <f>IF(ISNUMBER('[1]SSL - Constrc'!Y236),'[1]SSL - Constrc'!Y236,"")</f>
        <v>13601.908557004686</v>
      </c>
      <c r="I235" s="4" t="str">
        <f>IF(ISNUMBER('[1]SSL - Tap Water'!U236),'[1]SSL - Tap Water'!U236,"")</f>
        <v/>
      </c>
      <c r="J235" s="4">
        <f>IF(ISNUMBER('[1]SSL - Tap Water'!AB236),'[1]SSL - Tap Water'!AB236,"")</f>
        <v>8002.7807071702482</v>
      </c>
      <c r="K235" s="6">
        <f>IF(ISNUMBER('[1]Cw Summary'!F235),'[1]Cw Summary'!F235,"")</f>
        <v>51.072305972633238</v>
      </c>
    </row>
    <row r="236" spans="1:11" x14ac:dyDescent="0.3">
      <c r="A236" s="14" t="s">
        <v>245</v>
      </c>
      <c r="B236" s="15" t="str">
        <f>'[1]Physical-Chemical Constants'!B243</f>
        <v>79-00-5</v>
      </c>
      <c r="C236" s="16">
        <f>IF(ISNUMBER('[1]SSL - Resident'!S237),'[1]SSL - Resident'!S237,"")</f>
        <v>18.760436289856997</v>
      </c>
      <c r="D236" s="16">
        <f>IF(ISNUMBER('[1]SSL - Resident'!AA237),'[1]SSL - Resident'!AA237,"")</f>
        <v>2.6131096397314151</v>
      </c>
      <c r="E236" s="16">
        <f>IF(ISNUMBER('[1]SSL - Indust'!R237),'[1]SSL - Indust'!R237,"")</f>
        <v>92.062083497966512</v>
      </c>
      <c r="F236" s="16">
        <f>IF(ISNUMBER('[1]SSL - Indust'!Y237),'[1]SSL - Indust'!Y237,"")</f>
        <v>12.391786000583171</v>
      </c>
      <c r="G236" s="16">
        <f>IF(ISNUMBER('[1]SSL - Constrc'!R237),'[1]SSL - Constrc'!R237,"")</f>
        <v>4300.582410170503</v>
      </c>
      <c r="H236" s="16">
        <f>IF(ISNUMBER('[1]SSL - Constrc'!Y237),'[1]SSL - Constrc'!Y237,"")</f>
        <v>2.302740715550629</v>
      </c>
      <c r="I236" s="16">
        <f>IF(ISNUMBER('[1]SSL - Tap Water'!U237),'[1]SSL - Tap Water'!U237,"")</f>
        <v>2.7533442825781349</v>
      </c>
      <c r="J236" s="16">
        <f>IF(ISNUMBER('[1]SSL - Tap Water'!AB237),'[1]SSL - Tap Water'!AB237,"")</f>
        <v>0.41484257669424252</v>
      </c>
      <c r="K236" s="17">
        <f>IF(ISNUMBER('[1]Cw Summary'!F236),'[1]Cw Summary'!F236,"")</f>
        <v>2.6821218666666671E-2</v>
      </c>
    </row>
    <row r="237" spans="1:11" x14ac:dyDescent="0.3">
      <c r="A237" s="5" t="s">
        <v>246</v>
      </c>
      <c r="B237" s="3" t="str">
        <f>'[1]Physical-Chemical Constants'!B244</f>
        <v>79-01-6</v>
      </c>
      <c r="C237" s="4">
        <f>IF(ISNUMBER('[1]SSL - Resident'!S238),'[1]SSL - Resident'!S238,"")</f>
        <v>15.480081941136993</v>
      </c>
      <c r="D237" s="4">
        <f>IF(ISNUMBER('[1]SSL - Resident'!AA238),'[1]SSL - Resident'!AA238,"")</f>
        <v>6.774958368838802</v>
      </c>
      <c r="E237" s="4">
        <f>IF(ISNUMBER('[1]SSL - Indust'!R238),'[1]SSL - Indust'!R238,"")</f>
        <v>112.05729640862192</v>
      </c>
      <c r="F237" s="4">
        <f>IF(ISNUMBER('[1]SSL - Indust'!Y238),'[1]SSL - Indust'!Y238,"")</f>
        <v>36.457458495694098</v>
      </c>
      <c r="G237" s="4">
        <f>IF(ISNUMBER('[1]SSL - Constrc'!R238),'[1]SSL - Constrc'!R238,"")</f>
        <v>5367.7868769848501</v>
      </c>
      <c r="H237" s="4">
        <f>IF(ISNUMBER('[1]SSL - Constrc'!Y238),'[1]SSL - Constrc'!Y238,"")</f>
        <v>6.898875252624773</v>
      </c>
      <c r="I237" s="4">
        <f>IF(ISNUMBER('[1]SSL - Tap Water'!U238),'[1]SSL - Tap Water'!U238,"")</f>
        <v>2.5919245572424767</v>
      </c>
      <c r="J237" s="4">
        <f>IF(ISNUMBER('[1]SSL - Tap Water'!AB238),'[1]SSL - Tap Water'!AB238,"")</f>
        <v>2.8210252404959775</v>
      </c>
      <c r="K237" s="6">
        <f>IF(ISNUMBER('[1]Cw Summary'!F237),'[1]Cw Summary'!F237,"")</f>
        <v>3.1015300000000003E-2</v>
      </c>
    </row>
    <row r="238" spans="1:11" x14ac:dyDescent="0.3">
      <c r="A238" s="14" t="s">
        <v>247</v>
      </c>
      <c r="B238" s="15" t="str">
        <f>'[1]Physical-Chemical Constants'!B245</f>
        <v>75-69-4</v>
      </c>
      <c r="C238" s="16" t="str">
        <f>IF(ISNUMBER('[1]SSL - Resident'!S239),'[1]SSL - Resident'!S239,"")</f>
        <v/>
      </c>
      <c r="D238" s="16">
        <f>IF(ISNUMBER('[1]SSL - Resident'!AA239),'[1]SSL - Resident'!AA239,"")</f>
        <v>1231.4099445809777</v>
      </c>
      <c r="E238" s="16" t="str">
        <f>IF(ISNUMBER('[1]SSL - Indust'!R239),'[1]SSL - Indust'!R239,"")</f>
        <v/>
      </c>
      <c r="F238" s="16">
        <f>IF(ISNUMBER('[1]SSL - Indust'!Y239),'[1]SSL - Indust'!Y239,"")</f>
        <v>6031.2254010857177</v>
      </c>
      <c r="G238" s="16" t="str">
        <f>IF(ISNUMBER('[1]SSL - Constrc'!R239),'[1]SSL - Constrc'!R239,"")</f>
        <v/>
      </c>
      <c r="H238" s="16">
        <f>IF(ISNUMBER('[1]SSL - Constrc'!Y239),'[1]SSL - Constrc'!Y239,"")</f>
        <v>1126.6581905840219</v>
      </c>
      <c r="I238" s="16" t="str">
        <f>IF(ISNUMBER('[1]SSL - Tap Water'!U239),'[1]SSL - Tap Water'!U239,"")</f>
        <v/>
      </c>
      <c r="J238" s="16">
        <f>IF(ISNUMBER('[1]SSL - Tap Water'!AB239),'[1]SSL - Tap Water'!AB239,"")</f>
        <v>1136.8246881508992</v>
      </c>
      <c r="K238" s="17">
        <f>IF(ISNUMBER('[1]Cw Summary'!F238),'[1]Cw Summary'!F238,"")</f>
        <v>15.685793364637295</v>
      </c>
    </row>
    <row r="239" spans="1:11" x14ac:dyDescent="0.3">
      <c r="A239" s="5" t="s">
        <v>248</v>
      </c>
      <c r="B239" s="3" t="str">
        <f>'[1]Physical-Chemical Constants'!B246</f>
        <v>95-95-4</v>
      </c>
      <c r="C239" s="4" t="str">
        <f>IF(ISNUMBER('[1]SSL - Resident'!S240),'[1]SSL - Resident'!S240,"")</f>
        <v/>
      </c>
      <c r="D239" s="4">
        <f>IF(ISNUMBER('[1]SSL - Resident'!AA240),'[1]SSL - Resident'!AA240,"")</f>
        <v>6163.4582911178668</v>
      </c>
      <c r="E239" s="4" t="str">
        <f>IF(ISNUMBER('[1]SSL - Indust'!R240),'[1]SSL - Indust'!R240,"")</f>
        <v/>
      </c>
      <c r="F239" s="4">
        <f>IF(ISNUMBER('[1]SSL - Indust'!Y240),'[1]SSL - Indust'!Y240,"")</f>
        <v>91625.09021305971</v>
      </c>
      <c r="G239" s="4" t="str">
        <f>IF(ISNUMBER('[1]SSL - Constrc'!R240),'[1]SSL - Constrc'!R240,"")</f>
        <v/>
      </c>
      <c r="H239" s="4">
        <f>IF(ISNUMBER('[1]SSL - Constrc'!Y240),'[1]SSL - Constrc'!Y240,"")</f>
        <v>26906.242801197881</v>
      </c>
      <c r="I239" s="4" t="str">
        <f>IF(ISNUMBER('[1]SSL - Tap Water'!U240),'[1]SSL - Tap Water'!U240,"")</f>
        <v/>
      </c>
      <c r="J239" s="4">
        <f>IF(ISNUMBER('[1]SSL - Tap Water'!AB240),'[1]SSL - Tap Water'!AB240,"")</f>
        <v>1165.9766127557364</v>
      </c>
      <c r="K239" s="6">
        <f>IF(ISNUMBER('[1]Cw Summary'!F239),'[1]Cw Summary'!F239,"")</f>
        <v>66.200441023672539</v>
      </c>
    </row>
    <row r="240" spans="1:11" x14ac:dyDescent="0.3">
      <c r="A240" s="14" t="s">
        <v>249</v>
      </c>
      <c r="B240" s="15" t="str">
        <f>'[1]Physical-Chemical Constants'!B247</f>
        <v>88-06-2</v>
      </c>
      <c r="C240" s="16">
        <f>IF(ISNUMBER('[1]SSL - Resident'!S241),'[1]SSL - Resident'!S241,"")</f>
        <v>484.13283193191523</v>
      </c>
      <c r="D240" s="16">
        <f>IF(ISNUMBER('[1]SSL - Resident'!AA241),'[1]SSL - Resident'!AA241,"")</f>
        <v>61.634582911178647</v>
      </c>
      <c r="E240" s="16">
        <f>IF(ISNUMBER('[1]SSL - Indust'!R241),'[1]SSL - Indust'!R241,"")</f>
        <v>2332.2525483610902</v>
      </c>
      <c r="F240" s="16">
        <f>IF(ISNUMBER('[1]SSL - Indust'!Y241),'[1]SSL - Indust'!Y241,"")</f>
        <v>916.25090213059718</v>
      </c>
      <c r="G240" s="16">
        <f>IF(ISNUMBER('[1]SSL - Constrc'!R241),'[1]SSL - Constrc'!R241,"")</f>
        <v>16983.384189503719</v>
      </c>
      <c r="H240" s="16">
        <f>IF(ISNUMBER('[1]SSL - Constrc'!Y241),'[1]SSL - Constrc'!Y241,"")</f>
        <v>269.0624280119788</v>
      </c>
      <c r="I240" s="16">
        <f>IF(ISNUMBER('[1]SSL - Tap Water'!U241),'[1]SSL - Tap Water'!U241,"")</f>
        <v>41.135695439094548</v>
      </c>
      <c r="J240" s="16">
        <f>IF(ISNUMBER('[1]SSL - Tap Water'!AB241),'[1]SSL - Tap Water'!AB241,"")</f>
        <v>11.87956240650279</v>
      </c>
      <c r="K240" s="17">
        <f>IF(ISNUMBER('[1]Cw Summary'!F240),'[1]Cw Summary'!F240,"")</f>
        <v>0.67448482531893927</v>
      </c>
    </row>
    <row r="241" spans="1:11" x14ac:dyDescent="0.3">
      <c r="A241" s="5" t="s">
        <v>250</v>
      </c>
      <c r="B241" s="3" t="str">
        <f>'[1]Physical-Chemical Constants'!B248</f>
        <v>598-77-6</v>
      </c>
      <c r="C241" s="4" t="str">
        <f>IF(ISNUMBER('[1]SSL - Resident'!S242),'[1]SSL - Resident'!S242,"")</f>
        <v/>
      </c>
      <c r="D241" s="4">
        <f>IF(ISNUMBER('[1]SSL - Resident'!AA242),'[1]SSL - Resident'!AA242,"")</f>
        <v>391.07142857142867</v>
      </c>
      <c r="E241" s="4" t="str">
        <f>IF(ISNUMBER('[1]SSL - Indust'!R242),'[1]SSL - Indust'!R242,"")</f>
        <v/>
      </c>
      <c r="F241" s="4">
        <f>IF(ISNUMBER('[1]SSL - Indust'!Y242),'[1]SSL - Indust'!Y242,"")</f>
        <v>6488.8888888888887</v>
      </c>
      <c r="G241" s="4" t="str">
        <f>IF(ISNUMBER('[1]SSL - Constrc'!R242),'[1]SSL - Constrc'!R242,"")</f>
        <v/>
      </c>
      <c r="H241" s="4">
        <f>IF(ISNUMBER('[1]SSL - Constrc'!Y242),'[1]SSL - Constrc'!Y242,"")</f>
        <v>1769.6969696969697</v>
      </c>
      <c r="I241" s="4" t="str">
        <f>IF(ISNUMBER('[1]SSL - Tap Water'!U242),'[1]SSL - Tap Water'!U242,"")</f>
        <v/>
      </c>
      <c r="J241" s="4">
        <f>IF(ISNUMBER('[1]SSL - Tap Water'!AB242),'[1]SSL - Tap Water'!AB242,"")</f>
        <v>88.09104381459683</v>
      </c>
      <c r="K241" s="6">
        <f>IF(ISNUMBER('[1]Cw Summary'!F241),'[1]Cw Summary'!F241,"")</f>
        <v>0.55887834662197589</v>
      </c>
    </row>
    <row r="242" spans="1:11" x14ac:dyDescent="0.3">
      <c r="A242" s="14" t="s">
        <v>251</v>
      </c>
      <c r="B242" s="15" t="str">
        <f>'[1]Physical-Chemical Constants'!B249</f>
        <v>96-18-4</v>
      </c>
      <c r="C242" s="16">
        <f>IF(ISNUMBER('[1]SSL - Resident'!S243),'[1]SSL - Resident'!S243,"")</f>
        <v>5.1049053045061049E-2</v>
      </c>
      <c r="D242" s="16">
        <f>IF(ISNUMBER('[1]SSL - Resident'!AA243),'[1]SSL - Resident'!AA243,"")</f>
        <v>7.0897849668490229</v>
      </c>
      <c r="E242" s="16">
        <f>IF(ISNUMBER('[1]SSL - Indust'!R243),'[1]SSL - Indust'!R243,"")</f>
        <v>1.2112592592592595</v>
      </c>
      <c r="F242" s="16">
        <f>IF(ISNUMBER('[1]SSL - Indust'!Y243),'[1]SSL - Indust'!Y243,"")</f>
        <v>33.970990558599468</v>
      </c>
      <c r="G242" s="16">
        <f>IF(ISNUMBER('[1]SSL - Constrc'!R243),'[1]SSL - Constrc'!R243,"")</f>
        <v>8.2585858585858603</v>
      </c>
      <c r="H242" s="16">
        <f>IF(ISNUMBER('[1]SSL - Constrc'!Y243),'[1]SSL - Constrc'!Y243,"")</f>
        <v>6.3146991029732256</v>
      </c>
      <c r="I242" s="16">
        <f>IF(ISNUMBER('[1]SSL - Tap Water'!U243),'[1]SSL - Tap Water'!U243,"")</f>
        <v>8.3504918782887228E-3</v>
      </c>
      <c r="J242" s="16">
        <f>IF(ISNUMBER('[1]SSL - Tap Water'!AB243),'[1]SSL - Tap Water'!AB243,"")</f>
        <v>0.62035131087384054</v>
      </c>
      <c r="K242" s="17">
        <f>IF(ISNUMBER('[1]Cw Summary'!F242),'[1]Cw Summary'!F242,"")</f>
        <v>5.8224162022420508E-5</v>
      </c>
    </row>
    <row r="243" spans="1:11" x14ac:dyDescent="0.3">
      <c r="A243" s="5" t="s">
        <v>252</v>
      </c>
      <c r="B243" s="3" t="str">
        <f>'[1]Physical-Chemical Constants'!B250</f>
        <v>121-44-8</v>
      </c>
      <c r="C243" s="4" t="str">
        <f>IF(ISNUMBER('[1]SSL - Resident'!S244),'[1]SSL - Resident'!S244,"")</f>
        <v/>
      </c>
      <c r="D243" s="4">
        <f>IF(ISNUMBER('[1]SSL - Resident'!AA244),'[1]SSL - Resident'!AA244,"")</f>
        <v>192.76684159459629</v>
      </c>
      <c r="E243" s="4" t="str">
        <f>IF(ISNUMBER('[1]SSL - Indust'!R244),'[1]SSL - Indust'!R244,"")</f>
        <v/>
      </c>
      <c r="F243" s="4">
        <f>IF(ISNUMBER('[1]SSL - Indust'!Y244),'[1]SSL - Indust'!Y244,"")</f>
        <v>908.66524657385469</v>
      </c>
      <c r="G243" s="4" t="str">
        <f>IF(ISNUMBER('[1]SSL - Constrc'!R244),'[1]SSL - Constrc'!R244,"")</f>
        <v/>
      </c>
      <c r="H243" s="4">
        <f>IF(ISNUMBER('[1]SSL - Constrc'!Y244),'[1]SSL - Constrc'!Y244,"")</f>
        <v>168.50101097765784</v>
      </c>
      <c r="I243" s="4" t="str">
        <f>IF(ISNUMBER('[1]SSL - Tap Water'!U244),'[1]SSL - Tap Water'!U244,"")</f>
        <v/>
      </c>
      <c r="J243" s="4">
        <f>IF(ISNUMBER('[1]SSL - Tap Water'!AB244),'[1]SSL - Tap Water'!AB244,"")</f>
        <v>14.600000000000001</v>
      </c>
      <c r="K243" s="6">
        <f>IF(ISNUMBER('[1]Cw Summary'!F243),'[1]Cw Summary'!F243,"")</f>
        <v>7.3070280506666654E-2</v>
      </c>
    </row>
    <row r="244" spans="1:11" x14ac:dyDescent="0.3">
      <c r="A244" s="14" t="s">
        <v>253</v>
      </c>
      <c r="B244" s="15" t="str">
        <f>'[1]Physical-Chemical Constants'!B251</f>
        <v>118-96-7</v>
      </c>
      <c r="C244" s="16">
        <f>IF(ISNUMBER('[1]SSL - Resident'!S245),'[1]SSL - Resident'!S245,"")</f>
        <v>211.10898266986123</v>
      </c>
      <c r="D244" s="16">
        <f>IF(ISNUMBER('[1]SSL - Resident'!AA245),'[1]SSL - Resident'!AA245,"")</f>
        <v>36.007607963633298</v>
      </c>
      <c r="E244" s="16">
        <f>IF(ISNUMBER('[1]SSL - Indust'!R245),'[1]SSL - Indust'!R245,"")</f>
        <v>1068.8386471974886</v>
      </c>
      <c r="F244" s="16">
        <f>IF(ISNUMBER('[1]SSL - Indust'!Y245),'[1]SSL - Indust'!Y245,"")</f>
        <v>572.59213242722592</v>
      </c>
      <c r="G244" s="16">
        <f>IF(ISNUMBER('[1]SSL - Constrc'!R245),'[1]SSL - Constrc'!R245,"")</f>
        <v>7501.3578778937499</v>
      </c>
      <c r="H244" s="16">
        <f>IF(ISNUMBER('[1]SSL - Constrc'!Y245),'[1]SSL - Constrc'!Y245,"")</f>
        <v>160.74338309772318</v>
      </c>
      <c r="I244" s="16">
        <f>IF(ISNUMBER('[1]SSL - Tap Water'!U245),'[1]SSL - Tap Water'!U245,"")</f>
        <v>25.349066601131852</v>
      </c>
      <c r="J244" s="16">
        <f>IF(ISNUMBER('[1]SSL - Tap Water'!AB245),'[1]SSL - Tap Water'!AB245,"")</f>
        <v>9.800174512384201</v>
      </c>
      <c r="K244" s="17">
        <f>IF(ISNUMBER('[1]Cw Summary'!F244),'[1]Cw Summary'!F244,"")</f>
        <v>0.86071667911819782</v>
      </c>
    </row>
    <row r="245" spans="1:11" x14ac:dyDescent="0.3">
      <c r="A245" s="5" t="s">
        <v>254</v>
      </c>
      <c r="B245" s="3" t="str">
        <f>'[1]Physical-Chemical Constants'!B252</f>
        <v>--</v>
      </c>
      <c r="C245" s="4" t="str">
        <f>IF(ISNUMBER('[1]SSL - Resident'!S246),'[1]SSL - Resident'!S246,"")</f>
        <v/>
      </c>
      <c r="D245" s="4">
        <f>IF(ISNUMBER('[1]SSL - Resident'!AA246),'[1]SSL - Resident'!AA246,"")</f>
        <v>234.40338036030087</v>
      </c>
      <c r="E245" s="4" t="str">
        <f>IF(ISNUMBER('[1]SSL - Indust'!R246),'[1]SSL - Indust'!R246,"")</f>
        <v/>
      </c>
      <c r="F245" s="4">
        <f>IF(ISNUMBER('[1]SSL - Indust'!Y246),'[1]SSL - Indust'!Y246,"")</f>
        <v>3879.3823508519631</v>
      </c>
      <c r="G245" s="4" t="str">
        <f>IF(ISNUMBER('[1]SSL - Constrc'!R246),'[1]SSL - Constrc'!R246,"")</f>
        <v/>
      </c>
      <c r="H245" s="4">
        <f>IF(ISNUMBER('[1]SSL - Constrc'!Y246),'[1]SSL - Constrc'!Y246,"")</f>
        <v>276.89588525471942</v>
      </c>
      <c r="I245" s="4" t="str">
        <f>IF(ISNUMBER('[1]SSL - Tap Water'!U246),'[1]SSL - Tap Water'!U246,"")</f>
        <v/>
      </c>
      <c r="J245" s="4">
        <f>IF(ISNUMBER('[1]SSL - Tap Water'!AB246),'[1]SSL - Tap Water'!AB246,"")</f>
        <v>59.236625926668005</v>
      </c>
      <c r="K245" s="6">
        <f>IF(ISNUMBER('[1]Cw Summary'!F245),'[1]Cw Summary'!F245,"")</f>
        <v>533.33498697655773</v>
      </c>
    </row>
    <row r="246" spans="1:11" x14ac:dyDescent="0.3">
      <c r="A246" s="14" t="s">
        <v>255</v>
      </c>
      <c r="B246" s="15" t="str">
        <f>'[1]Physical-Chemical Constants'!B253</f>
        <v>7440-62-2</v>
      </c>
      <c r="C246" s="16" t="str">
        <f>IF(ISNUMBER('[1]SSL - Resident'!S247),'[1]SSL - Resident'!S247,"")</f>
        <v/>
      </c>
      <c r="D246" s="16">
        <f>IF(ISNUMBER('[1]SSL - Resident'!AA247),'[1]SSL - Resident'!AA247,"")</f>
        <v>393.92954975640032</v>
      </c>
      <c r="E246" s="16" t="str">
        <f>IF(ISNUMBER('[1]SSL - Indust'!R247),'[1]SSL - Indust'!R247,"")</f>
        <v/>
      </c>
      <c r="F246" s="16">
        <f>IF(ISNUMBER('[1]SSL - Indust'!Y247),'[1]SSL - Indust'!Y247,"")</f>
        <v>6525.0313655870632</v>
      </c>
      <c r="G246" s="16" t="str">
        <f>IF(ISNUMBER('[1]SSL - Constrc'!R247),'[1]SSL - Constrc'!R247,"")</f>
        <v/>
      </c>
      <c r="H246" s="16">
        <f>IF(ISNUMBER('[1]SSL - Constrc'!Y247),'[1]SSL - Constrc'!Y247,"")</f>
        <v>614.07793867983867</v>
      </c>
      <c r="I246" s="16" t="str">
        <f>IF(ISNUMBER('[1]SSL - Tap Water'!U247),'[1]SSL - Tap Water'!U247,"")</f>
        <v/>
      </c>
      <c r="J246" s="16">
        <f>IF(ISNUMBER('[1]SSL - Tap Water'!AB247),'[1]SSL - Tap Water'!AB247,"")</f>
        <v>63.067687679474915</v>
      </c>
      <c r="K246" s="17">
        <f>IF(ISNUMBER('[1]Cw Summary'!F246),'[1]Cw Summary'!F246,"")</f>
        <v>1261.5723882401207</v>
      </c>
    </row>
    <row r="247" spans="1:11" x14ac:dyDescent="0.3">
      <c r="A247" s="5" t="s">
        <v>256</v>
      </c>
      <c r="B247" s="3" t="str">
        <f>'[1]Physical-Chemical Constants'!B254</f>
        <v>108-05-4</v>
      </c>
      <c r="C247" s="4" t="str">
        <f>IF(ISNUMBER('[1]SSL - Resident'!S248),'[1]SSL - Resident'!S248,"")</f>
        <v/>
      </c>
      <c r="D247" s="4">
        <f>IF(ISNUMBER('[1]SSL - Resident'!AA248),'[1]SSL - Resident'!AA248,"")</f>
        <v>2559.2437075874032</v>
      </c>
      <c r="E247" s="4" t="str">
        <f>IF(ISNUMBER('[1]SSL - Indust'!R248),'[1]SSL - Indust'!R248,"")</f>
        <v/>
      </c>
      <c r="F247" s="4">
        <f>IF(ISNUMBER('[1]SSL - Indust'!Y248),'[1]SSL - Indust'!Y248,"")</f>
        <v>12353.150152482473</v>
      </c>
      <c r="G247" s="4" t="str">
        <f>IF(ISNUMBER('[1]SSL - Constrc'!R248),'[1]SSL - Constrc'!R248,"")</f>
        <v/>
      </c>
      <c r="H247" s="4">
        <f>IF(ISNUMBER('[1]SSL - Constrc'!Y248),'[1]SSL - Constrc'!Y248,"")</f>
        <v>2300.7903996384621</v>
      </c>
      <c r="I247" s="4" t="str">
        <f>IF(ISNUMBER('[1]SSL - Tap Water'!U248),'[1]SSL - Tap Water'!U248,"")</f>
        <v/>
      </c>
      <c r="J247" s="4">
        <f>IF(ISNUMBER('[1]SSL - Tap Water'!AB248),'[1]SSL - Tap Water'!AB248,"")</f>
        <v>408.51629973888032</v>
      </c>
      <c r="K247" s="6">
        <f>IF(ISNUMBER('[1]Cw Summary'!F247),'[1]Cw Summary'!F247,"")</f>
        <v>1.50401223746193</v>
      </c>
    </row>
    <row r="248" spans="1:11" x14ac:dyDescent="0.3">
      <c r="A248" s="14" t="s">
        <v>257</v>
      </c>
      <c r="B248" s="15" t="str">
        <f>'[1]Physical-Chemical Constants'!B255</f>
        <v>593-60-2</v>
      </c>
      <c r="C248" s="16">
        <f>IF(ISNUMBER('[1]SSL - Resident'!S249),'[1]SSL - Resident'!S249,"")</f>
        <v>5.7793893877095011</v>
      </c>
      <c r="D248" s="16">
        <f>IF(ISNUMBER('[1]SSL - Resident'!AA249),'[1]SSL - Resident'!AA249,"")</f>
        <v>9.6598365480287338</v>
      </c>
      <c r="E248" s="16">
        <f>IF(ISNUMBER('[1]SSL - Indust'!R249),'[1]SSL - Indust'!R249,"")</f>
        <v>28.04930316168344</v>
      </c>
      <c r="F248" s="16">
        <f>IF(ISNUMBER('[1]SSL - Indust'!Y249),'[1]SSL - Indust'!Y249,"")</f>
        <v>45.534583054680894</v>
      </c>
      <c r="G248" s="16">
        <f>IF(ISNUMBER('[1]SSL - Constrc'!R249),'[1]SSL - Constrc'!R249,"")</f>
        <v>130.4608816953548</v>
      </c>
      <c r="H248" s="16">
        <f>IF(ISNUMBER('[1]SSL - Constrc'!Y249),'[1]SSL - Constrc'!Y249,"")</f>
        <v>8.4630143385493142</v>
      </c>
      <c r="I248" s="16">
        <f>IF(ISNUMBER('[1]SSL - Tap Water'!U249),'[1]SSL - Tap Water'!U249,"")</f>
        <v>3.7435897435897436</v>
      </c>
      <c r="J248" s="16">
        <f>IF(ISNUMBER('[1]SSL - Tap Water'!AB249),'[1]SSL - Tap Water'!AB249,"")</f>
        <v>6.2571428571428571</v>
      </c>
      <c r="K248" s="17">
        <f>IF(ISNUMBER('[1]Cw Summary'!F248),'[1]Cw Summary'!F248,"")</f>
        <v>1.9697446495726498E-2</v>
      </c>
    </row>
    <row r="249" spans="1:11" x14ac:dyDescent="0.3">
      <c r="A249" s="5" t="s">
        <v>258</v>
      </c>
      <c r="B249" s="3" t="str">
        <f>'[1]Physical-Chemical Constants'!B256</f>
        <v>75-01-4</v>
      </c>
      <c r="C249" s="4">
        <f>IF(ISNUMBER('[1]SSL - Resident'!S250),'[1]SSL - Resident'!S250,"")</f>
        <v>0.74195460206056263</v>
      </c>
      <c r="D249" s="4">
        <f>IF(ISNUMBER('[1]SSL - Resident'!AA250),'[1]SSL - Resident'!AA250,"")</f>
        <v>113.25914317355928</v>
      </c>
      <c r="E249" s="4">
        <f>IF(ISNUMBER('[1]SSL - Indust'!R250),'[1]SSL - Indust'!R250,"")</f>
        <v>28.413537286787509</v>
      </c>
      <c r="F249" s="4">
        <f>IF(ISNUMBER('[1]SSL - Indust'!Y250),'[1]SSL - Indust'!Y250,"")</f>
        <v>815.78404019168397</v>
      </c>
      <c r="G249" s="4">
        <f>IF(ISNUMBER('[1]SSL - Constrc'!R250),'[1]SSL - Constrc'!R250,"")</f>
        <v>160.96424476095029</v>
      </c>
      <c r="H249" s="4">
        <f>IF(ISNUMBER('[1]SSL - Constrc'!Y250),'[1]SSL - Constrc'!Y250,"")</f>
        <v>162.47691008579343</v>
      </c>
      <c r="I249" s="4">
        <f>IF(ISNUMBER('[1]SSL - Tap Water'!U250),'[1]SSL - Tap Water'!U250,"")</f>
        <v>0.32351272778841389</v>
      </c>
      <c r="J249" s="4">
        <f>IF(ISNUMBER('[1]SSL - Tap Water'!AB250),'[1]SSL - Tap Water'!AB250,"")</f>
        <v>44.294631914283727</v>
      </c>
      <c r="K249" s="6">
        <f>IF(ISNUMBER('[1]Cw Summary'!F249),'[1]Cw Summary'!F249,"")</f>
        <v>1.3404226666666666E-2</v>
      </c>
    </row>
    <row r="250" spans="1:11" x14ac:dyDescent="0.3">
      <c r="A250" s="14" t="s">
        <v>259</v>
      </c>
      <c r="B250" s="15" t="str">
        <f>'[1]Physical-Chemical Constants'!B257</f>
        <v>108-38-3</v>
      </c>
      <c r="C250" s="16" t="str">
        <f>IF(ISNUMBER('[1]SSL - Resident'!S251),'[1]SSL - Resident'!S251,"")</f>
        <v/>
      </c>
      <c r="D250" s="16">
        <f>IF(ISNUMBER('[1]SSL - Resident'!AA251),'[1]SSL - Resident'!AA251,"")</f>
        <v>763.75345083104116</v>
      </c>
      <c r="E250" s="16" t="str">
        <f>IF(ISNUMBER('[1]SSL - Indust'!R251),'[1]SSL - Indust'!R251,"")</f>
        <v/>
      </c>
      <c r="F250" s="16">
        <f>IF(ISNUMBER('[1]SSL - Indust'!Y251),'[1]SSL - Indust'!Y251,"")</f>
        <v>3730.5828393209254</v>
      </c>
      <c r="G250" s="16" t="str">
        <f>IF(ISNUMBER('[1]SSL - Constrc'!R251),'[1]SSL - Constrc'!R251,"")</f>
        <v/>
      </c>
      <c r="H250" s="16">
        <f>IF(ISNUMBER('[1]SSL - Constrc'!Y251),'[1]SSL - Constrc'!Y251,"")</f>
        <v>696.2417853946705</v>
      </c>
      <c r="I250" s="16" t="str">
        <f>IF(ISNUMBER('[1]SSL - Tap Water'!U251),'[1]SSL - Tap Water'!U251,"")</f>
        <v/>
      </c>
      <c r="J250" s="16">
        <f>IF(ISNUMBER('[1]SSL - Tap Water'!AB251),'[1]SSL - Tap Water'!AB251,"")</f>
        <v>192.66739499746154</v>
      </c>
      <c r="K250" s="17">
        <f>IF(ISNUMBER('[1]Cw Summary'!F250),'[1]Cw Summary'!F250,"")</f>
        <v>2.9657153391434861</v>
      </c>
    </row>
    <row r="251" spans="1:11" x14ac:dyDescent="0.3">
      <c r="A251" s="5" t="s">
        <v>260</v>
      </c>
      <c r="B251" s="3" t="str">
        <f>'[1]Physical-Chemical Constants'!B258</f>
        <v>95-47-6</v>
      </c>
      <c r="C251" s="4" t="str">
        <f>IF(ISNUMBER('[1]SSL - Resident'!S252),'[1]SSL - Resident'!S252,"")</f>
        <v/>
      </c>
      <c r="D251" s="4">
        <f>IF(ISNUMBER('[1]SSL - Resident'!AA252),'[1]SSL - Resident'!AA252,"")</f>
        <v>805.15373891502338</v>
      </c>
      <c r="E251" s="4" t="str">
        <f>IF(ISNUMBER('[1]SSL - Indust'!R252),'[1]SSL - Indust'!R252,"")</f>
        <v/>
      </c>
      <c r="F251" s="4">
        <f>IF(ISNUMBER('[1]SSL - Indust'!Y252),'[1]SSL - Indust'!Y252,"")</f>
        <v>3940.5407735086083</v>
      </c>
      <c r="G251" s="4" t="str">
        <f>IF(ISNUMBER('[1]SSL - Constrc'!R252),'[1]SSL - Constrc'!R252,"")</f>
        <v/>
      </c>
      <c r="H251" s="4">
        <f>IF(ISNUMBER('[1]SSL - Constrc'!Y252),'[1]SSL - Constrc'!Y252,"")</f>
        <v>735.58581980225415</v>
      </c>
      <c r="I251" s="4" t="str">
        <f>IF(ISNUMBER('[1]SSL - Tap Water'!U252),'[1]SSL - Tap Water'!U252,"")</f>
        <v/>
      </c>
      <c r="J251" s="4">
        <f>IF(ISNUMBER('[1]SSL - Tap Water'!AB252),'[1]SSL - Tap Water'!AB252,"")</f>
        <v>192.99496207857356</v>
      </c>
      <c r="K251" s="6">
        <f>IF(ISNUMBER('[1]Cw Summary'!F251),'[1]Cw Summary'!F251,"")</f>
        <v>2.9788890767071239</v>
      </c>
    </row>
    <row r="252" spans="1:11" x14ac:dyDescent="0.3">
      <c r="A252" s="14" t="s">
        <v>261</v>
      </c>
      <c r="B252" s="15" t="str">
        <f>'[1]Physical-Chemical Constants'!B259</f>
        <v>106-42-3</v>
      </c>
      <c r="C252" s="16" t="str">
        <f>IF(ISNUMBER('[1]SSL - Resident'!S253),'[1]SSL - Resident'!S253,"")</f>
        <v/>
      </c>
      <c r="D252" s="16">
        <f>IF(ISNUMBER('[1]SSL - Resident'!AA253),'[1]SSL - Resident'!AA253,"")</f>
        <v>791.82563795820613</v>
      </c>
      <c r="E252" s="16" t="str">
        <f>IF(ISNUMBER('[1]SSL - Indust'!R253),'[1]SSL - Indust'!R253,"")</f>
        <v/>
      </c>
      <c r="F252" s="16">
        <f>IF(ISNUMBER('[1]SSL - Indust'!Y253),'[1]SSL - Indust'!Y253,"")</f>
        <v>3872.8583727588352</v>
      </c>
      <c r="G252" s="16" t="str">
        <f>IF(ISNUMBER('[1]SSL - Constrc'!R253),'[1]SSL - Constrc'!R253,"")</f>
        <v/>
      </c>
      <c r="H252" s="16">
        <f>IF(ISNUMBER('[1]SSL - Constrc'!Y253),'[1]SSL - Constrc'!Y253,"")</f>
        <v>722.90094640531959</v>
      </c>
      <c r="I252" s="16" t="str">
        <f>IF(ISNUMBER('[1]SSL - Tap Water'!U253),'[1]SSL - Tap Water'!U253,"")</f>
        <v/>
      </c>
      <c r="J252" s="16">
        <f>IF(ISNUMBER('[1]SSL - Tap Water'!AB253),'[1]SSL - Tap Water'!AB253,"")</f>
        <v>193.11465340278036</v>
      </c>
      <c r="K252" s="17">
        <f>IF(ISNUMBER('[1]Cw Summary'!F252),'[1]Cw Summary'!F252,"")</f>
        <v>2.9948040209360007</v>
      </c>
    </row>
    <row r="253" spans="1:11" x14ac:dyDescent="0.3">
      <c r="A253" s="5" t="s">
        <v>262</v>
      </c>
      <c r="B253" s="3" t="str">
        <f>'[1]Physical-Chemical Constants'!B260</f>
        <v>1330-20-7</v>
      </c>
      <c r="C253" s="4" t="str">
        <f>IF(ISNUMBER('[1]SSL - Resident'!S254),'[1]SSL - Resident'!S254,"")</f>
        <v/>
      </c>
      <c r="D253" s="4">
        <f>IF(ISNUMBER('[1]SSL - Resident'!AA254),'[1]SSL - Resident'!AA254,"")</f>
        <v>870.82125220337309</v>
      </c>
      <c r="E253" s="4" t="str">
        <f>IF(ISNUMBER('[1]SSL - Indust'!R254),'[1]SSL - Indust'!R254,"")</f>
        <v/>
      </c>
      <c r="F253" s="4">
        <f>IF(ISNUMBER('[1]SSL - Indust'!Y254),'[1]SSL - Indust'!Y254,"")</f>
        <v>4275.2673992937716</v>
      </c>
      <c r="G253" s="4" t="str">
        <f>IF(ISNUMBER('[1]SSL - Constrc'!R254),'[1]SSL - Constrc'!R254,"")</f>
        <v/>
      </c>
      <c r="H253" s="4">
        <f>IF(ISNUMBER('[1]SSL - Constrc'!Y254),'[1]SSL - Constrc'!Y254,"")</f>
        <v>798.34555338618827</v>
      </c>
      <c r="I253" s="4" t="str">
        <f>IF(ISNUMBER('[1]SSL - Tap Water'!U254),'[1]SSL - Tap Water'!U254,"")</f>
        <v/>
      </c>
      <c r="J253" s="4">
        <f>IF(ISNUMBER('[1]SSL - Tap Water'!AB254),'[1]SSL - Tap Water'!AB254,"")</f>
        <v>192.99496207857356</v>
      </c>
      <c r="K253" s="6">
        <f>IF(ISNUMBER('[1]Cw Summary'!F253),'[1]Cw Summary'!F253,"")</f>
        <v>154.35061333333334</v>
      </c>
    </row>
    <row r="254" spans="1:11" x14ac:dyDescent="0.3">
      <c r="A254" s="14" t="s">
        <v>263</v>
      </c>
      <c r="B254" s="15" t="str">
        <f>'[1]Physical-Chemical Constants'!B261</f>
        <v>7440-66-6</v>
      </c>
      <c r="C254" s="16" t="str">
        <f>IF(ISNUMBER('[1]SSL - Resident'!S255),'[1]SSL - Resident'!S255,"")</f>
        <v/>
      </c>
      <c r="D254" s="16">
        <f>IF(ISNUMBER('[1]SSL - Resident'!AA255),'[1]SSL - Resident'!AA255,"")</f>
        <v>23464.285714285714</v>
      </c>
      <c r="E254" s="16" t="str">
        <f>IF(ISNUMBER('[1]SSL - Indust'!R255),'[1]SSL - Indust'!R255,"")</f>
        <v/>
      </c>
      <c r="F254" s="16">
        <f>IF(ISNUMBER('[1]SSL - Indust'!Y255),'[1]SSL - Indust'!Y255,"")</f>
        <v>389333.33333333331</v>
      </c>
      <c r="G254" s="16" t="str">
        <f>IF(ISNUMBER('[1]SSL - Constrc'!R255),'[1]SSL - Constrc'!R255,"")</f>
        <v/>
      </c>
      <c r="H254" s="16">
        <f>IF(ISNUMBER('[1]SSL - Constrc'!Y255),'[1]SSL - Constrc'!Y255,"")</f>
        <v>106181.81818181819</v>
      </c>
      <c r="I254" s="16" t="str">
        <f>IF(ISNUMBER('[1]SSL - Tap Water'!U255),'[1]SSL - Tap Water'!U255,"")</f>
        <v/>
      </c>
      <c r="J254" s="16">
        <f>IF(ISNUMBER('[1]SSL - Tap Water'!AB255),'[1]SSL - Tap Water'!AB255,"")</f>
        <v>5960.445143340994</v>
      </c>
      <c r="K254" s="17">
        <f>IF(ISNUMBER('[1]Cw Summary'!F254),'[1]Cw Summary'!F254,"")</f>
        <v>7411.6148542397468</v>
      </c>
    </row>
    <row r="255" spans="1:11" x14ac:dyDescent="0.3">
      <c r="A255" s="21" t="s">
        <v>264</v>
      </c>
      <c r="B255" s="22"/>
      <c r="C255" s="22"/>
      <c r="D255" s="22"/>
      <c r="E255" s="22"/>
      <c r="F255" s="22"/>
      <c r="G255" s="22"/>
      <c r="H255" s="22"/>
      <c r="I255" s="22"/>
      <c r="J255" s="22"/>
      <c r="K255" s="23"/>
    </row>
    <row r="256" spans="1:11" x14ac:dyDescent="0.3">
      <c r="A256" s="18" t="s">
        <v>265</v>
      </c>
      <c r="B256" s="15"/>
      <c r="C256" s="16"/>
      <c r="D256" s="16">
        <f>'[1]Essential Nut'!D10</f>
        <v>13035714.285714287</v>
      </c>
      <c r="E256" s="16"/>
      <c r="F256" s="16">
        <f>'[1]Essential Nut'!D9</f>
        <v>32444444.444444444</v>
      </c>
      <c r="G256" s="16"/>
      <c r="H256" s="16">
        <f>'[1]Essential Nut'!D11</f>
        <v>8848484.8484848477</v>
      </c>
      <c r="I256" s="16"/>
      <c r="J256" s="16"/>
      <c r="K256" s="17" t="str">
        <f>IF(ISNUMBER('[1]Cw Summary'!F256),'[1]Cw Summary'!F256,"")</f>
        <v/>
      </c>
    </row>
    <row r="257" spans="1:11" x14ac:dyDescent="0.3">
      <c r="A257" s="19" t="s">
        <v>266</v>
      </c>
      <c r="B257" s="3"/>
      <c r="C257" s="4"/>
      <c r="D257" s="4">
        <f>'[1]Essential Nut'!D14</f>
        <v>11992857.142857146</v>
      </c>
      <c r="E257" s="4"/>
      <c r="F257" s="4">
        <f>'[1]Essential Nut'!D13</f>
        <v>58400000</v>
      </c>
      <c r="G257" s="4"/>
      <c r="H257" s="4">
        <f>'[1]Essential Nut'!D15</f>
        <v>15927272.727272727</v>
      </c>
      <c r="I257" s="4"/>
      <c r="J257" s="4"/>
      <c r="K257" s="6" t="str">
        <f>IF(ISNUMBER('[1]Cw Summary'!F257),'[1]Cw Summary'!F257,"")</f>
        <v/>
      </c>
    </row>
    <row r="258" spans="1:11" x14ac:dyDescent="0.3">
      <c r="A258" s="18" t="s">
        <v>267</v>
      </c>
      <c r="B258" s="15"/>
      <c r="C258" s="16"/>
      <c r="D258" s="16">
        <f>'[1]Essential Nut'!D22</f>
        <v>15642857.142857146</v>
      </c>
      <c r="E258" s="16"/>
      <c r="F258" s="16">
        <f>'[1]Essential Nut'!D17</f>
        <v>5677777.777777778</v>
      </c>
      <c r="G258" s="16"/>
      <c r="H258" s="16">
        <f>'[1]Essential Nut'!D19</f>
        <v>1548484.8484848484</v>
      </c>
      <c r="I258" s="16"/>
      <c r="J258" s="16"/>
      <c r="K258" s="17" t="str">
        <f>IF(ISNUMBER('[1]Cw Summary'!F258),'[1]Cw Summary'!F258,"")</f>
        <v/>
      </c>
    </row>
    <row r="259" spans="1:11" x14ac:dyDescent="0.3">
      <c r="A259" s="19" t="s">
        <v>268</v>
      </c>
      <c r="B259" s="3"/>
      <c r="C259" s="4"/>
      <c r="D259" s="4">
        <f>'[1]Essential Nut'!D26</f>
        <v>15642857.142857146</v>
      </c>
      <c r="E259" s="4"/>
      <c r="F259" s="4">
        <f>'[1]Essential Nut'!D21</f>
        <v>64888888.888888888</v>
      </c>
      <c r="G259" s="4"/>
      <c r="H259" s="4">
        <f>'[1]Essential Nut'!D23</f>
        <v>17696969.696969695</v>
      </c>
      <c r="I259" s="4"/>
      <c r="J259" s="4"/>
      <c r="K259" s="6" t="str">
        <f>IF(ISNUMBER('[1]Cw Summary'!F259),'[1]Cw Summary'!F259,"")</f>
        <v/>
      </c>
    </row>
    <row r="260" spans="1:11" x14ac:dyDescent="0.3">
      <c r="A260" s="18" t="s">
        <v>269</v>
      </c>
      <c r="B260" s="15"/>
      <c r="C260" s="16"/>
      <c r="D260" s="16">
        <v>15600000</v>
      </c>
      <c r="E260" s="16"/>
      <c r="F260" s="16">
        <f>'[1]Essential Nut'!D25</f>
        <v>76244444.444444448</v>
      </c>
      <c r="G260" s="16"/>
      <c r="H260" s="16">
        <f>'[1]Essential Nut'!D27</f>
        <v>20793939.393939395</v>
      </c>
      <c r="I260" s="16"/>
      <c r="J260" s="16"/>
      <c r="K260" s="17" t="str">
        <f>IF(ISNUMBER('[1]Cw Summary'!F260),'[1]Cw Summary'!F260,"")</f>
        <v/>
      </c>
    </row>
    <row r="261" spans="1:11" ht="15" thickBot="1" x14ac:dyDescent="0.35">
      <c r="A261" s="20" t="s">
        <v>270</v>
      </c>
      <c r="B261" s="7"/>
      <c r="C261" s="8"/>
      <c r="D261" s="8">
        <f>'[1]Essential Nut'!D30</f>
        <v>7821428.5714285728</v>
      </c>
      <c r="E261" s="8"/>
      <c r="F261" s="8">
        <f>'[1]Essential Nut'!D29</f>
        <v>37311111.111111112</v>
      </c>
      <c r="G261" s="8"/>
      <c r="H261" s="8">
        <f>'[1]Essential Nut'!D31</f>
        <v>10175757.575757576</v>
      </c>
      <c r="I261" s="8"/>
      <c r="J261" s="8"/>
      <c r="K261" s="9" t="str">
        <f>IF(ISNUMBER('[1]Cw Summary'!F261),'[1]Cw Summary'!F261,"")</f>
        <v/>
      </c>
    </row>
  </sheetData>
  <mergeCells count="3">
    <mergeCell ref="A189:K189"/>
    <mergeCell ref="A173:K173"/>
    <mergeCell ref="A255:K255"/>
  </mergeCells>
  <pageMargins left="0.7" right="0.7" top="0.75" bottom="0.75" header="0.3" footer="0.3"/>
  <pageSetup orientation="portrait" r:id="rId1"/>
  <headerFooter>
    <oddHeader>&amp;CMay 2022 NMED SSLs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SSLs</vt:lpstr>
      <vt:lpstr>SSLs!Print_Titles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Paige Walton</dc:creator>
  <cp:lastModifiedBy>Naomi Davidson</cp:lastModifiedBy>
  <dcterms:created xsi:type="dcterms:W3CDTF">2022-06-01T18:01:31Z</dcterms:created>
  <dcterms:modified xsi:type="dcterms:W3CDTF">2022-06-02T19:40:53Z</dcterms:modified>
</cp:coreProperties>
</file>